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jafifs\users\AvitalA\Desktop\אתר אינטרנט\קולות קוראים\חברה וקהילה 2023\"/>
    </mc:Choice>
  </mc:AlternateContent>
  <xr:revisionPtr revIDLastSave="0" documentId="8_{5030FBC7-65CE-47A5-B833-1A8D57D13E3C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נספח 6 - דוח חברה וקליטה" sheetId="2" r:id="rId1"/>
    <sheet name="נספח 6 א- מעקב חשבוניות" sheetId="1" r:id="rId2"/>
    <sheet name="נספח 7 - דיווח מסכם" sheetId="4" r:id="rId3"/>
  </sheets>
  <externalReferences>
    <externalReference r:id="rId4"/>
    <externalReference r:id="rId5"/>
    <externalReference r:id="rId6"/>
    <externalReference r:id="rId7"/>
  </externalReferences>
  <definedNames>
    <definedName name="BANK">[1]רשימות!$A$3:$A$32</definedName>
    <definedName name="MACHOZ">[1]רשימות!$D$3:$D$7</definedName>
    <definedName name="shem_mispar2">[1]רשימות!$C$3:$C$1486</definedName>
    <definedName name="המעסיק">'[2]רשימת בעלי תפקיד'!$M$7:$M$10</definedName>
    <definedName name="התחום">#REF!</definedName>
    <definedName name="ורד">'[3]תוכנית עבודה'!$T$45:$T$48</definedName>
    <definedName name="מעסיק">#REF!</definedName>
    <definedName name="מפעיל">#REF!</definedName>
    <definedName name="סעיף">'[2]רשימת בעלי תפקיד'!$O$10:$O$18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J15" i="2"/>
  <c r="M15" i="2" s="1"/>
  <c r="N15" i="2" s="1"/>
  <c r="L15" i="2"/>
  <c r="I16" i="2"/>
  <c r="J16" i="2"/>
  <c r="N16" i="2" s="1"/>
  <c r="L16" i="2"/>
  <c r="M16" i="2"/>
  <c r="I17" i="2"/>
  <c r="J17" i="2"/>
  <c r="L17" i="2"/>
  <c r="M17" i="2" s="1"/>
  <c r="I18" i="2"/>
  <c r="J18" i="2"/>
  <c r="L18" i="2"/>
  <c r="M18" i="2" s="1"/>
  <c r="N18" i="2" s="1"/>
  <c r="I19" i="2"/>
  <c r="J19" i="2" s="1"/>
  <c r="L19" i="2"/>
  <c r="M19" i="2" s="1"/>
  <c r="I20" i="2"/>
  <c r="J20" i="2" s="1"/>
  <c r="L20" i="2"/>
  <c r="I21" i="2"/>
  <c r="J21" i="2"/>
  <c r="N21" i="2" s="1"/>
  <c r="L21" i="2"/>
  <c r="M21" i="2"/>
  <c r="I22" i="2"/>
  <c r="J22" i="2"/>
  <c r="M22" i="2" s="1"/>
  <c r="L22" i="2"/>
  <c r="I23" i="2"/>
  <c r="J23" i="2"/>
  <c r="M23" i="2" s="1"/>
  <c r="L23" i="2"/>
  <c r="I24" i="2"/>
  <c r="J24" i="2"/>
  <c r="L24" i="2"/>
  <c r="M24" i="2" s="1"/>
  <c r="N24" i="2" s="1"/>
  <c r="I25" i="2"/>
  <c r="J25" i="2"/>
  <c r="N25" i="2" s="1"/>
  <c r="L25" i="2"/>
  <c r="M25" i="2" s="1"/>
  <c r="I26" i="2"/>
  <c r="J26" i="2" s="1"/>
  <c r="L26" i="2"/>
  <c r="M26" i="2" s="1"/>
  <c r="I27" i="2"/>
  <c r="J27" i="2" s="1"/>
  <c r="L27" i="2"/>
  <c r="I28" i="2"/>
  <c r="J28" i="2" s="1"/>
  <c r="L28" i="2"/>
  <c r="I29" i="2"/>
  <c r="J29" i="2"/>
  <c r="N29" i="2" s="1"/>
  <c r="L29" i="2"/>
  <c r="M29" i="2"/>
  <c r="I12" i="2"/>
  <c r="H12" i="4"/>
  <c r="M20" i="2" l="1"/>
  <c r="N20" i="2"/>
  <c r="M28" i="2"/>
  <c r="N28" i="2"/>
  <c r="M27" i="2"/>
  <c r="N27" i="2" s="1"/>
  <c r="N19" i="2"/>
  <c r="N26" i="2"/>
  <c r="N17" i="2"/>
  <c r="N22" i="2"/>
  <c r="N23" i="2"/>
  <c r="F42" i="1" l="1"/>
  <c r="L34" i="2"/>
  <c r="L35" i="2"/>
  <c r="L36" i="2"/>
  <c r="L12" i="2" l="1"/>
  <c r="I34" i="2" l="1"/>
  <c r="J34" i="2" s="1"/>
  <c r="M34" i="2" s="1"/>
  <c r="N34" i="2" s="1"/>
  <c r="I35" i="2"/>
  <c r="J35" i="2" s="1"/>
  <c r="M35" i="2" s="1"/>
  <c r="N35" i="2" s="1"/>
  <c r="I36" i="2"/>
  <c r="J36" i="2" s="1"/>
  <c r="M36" i="2" s="1"/>
  <c r="N36" i="2" s="1"/>
  <c r="F41" i="2" l="1"/>
  <c r="L31" i="2" l="1"/>
  <c r="L32" i="2"/>
  <c r="L33" i="2"/>
  <c r="L37" i="2"/>
  <c r="L38" i="2"/>
  <c r="I31" i="2"/>
  <c r="J31" i="2" s="1"/>
  <c r="I32" i="2"/>
  <c r="J32" i="2" s="1"/>
  <c r="I33" i="2"/>
  <c r="J33" i="2" s="1"/>
  <c r="I37" i="2"/>
  <c r="J37" i="2" s="1"/>
  <c r="I38" i="2"/>
  <c r="J38" i="2" s="1"/>
  <c r="M38" i="2" l="1"/>
  <c r="N38" i="2" s="1"/>
  <c r="M37" i="2"/>
  <c r="N37" i="2" s="1"/>
  <c r="P37" i="2" s="1"/>
  <c r="Q37" i="2" s="1"/>
  <c r="M33" i="2"/>
  <c r="N33" i="2" s="1"/>
  <c r="P33" i="2" s="1"/>
  <c r="Q33" i="2" s="1"/>
  <c r="M32" i="2"/>
  <c r="N32" i="2" s="1"/>
  <c r="P32" i="2" s="1"/>
  <c r="Q32" i="2" s="1"/>
  <c r="M31" i="2"/>
  <c r="N31" i="2" s="1"/>
  <c r="P31" i="2" s="1"/>
  <c r="Q31" i="2" s="1"/>
  <c r="L30" i="2"/>
  <c r="L39" i="2"/>
  <c r="L40" i="2"/>
  <c r="I30" i="2"/>
  <c r="J30" i="2" s="1"/>
  <c r="I39" i="2"/>
  <c r="J39" i="2" s="1"/>
  <c r="I40" i="2"/>
  <c r="J40" i="2" s="1"/>
  <c r="P38" i="2" l="1"/>
  <c r="Q38" i="2" s="1"/>
  <c r="M30" i="2"/>
  <c r="N30" i="2" s="1"/>
  <c r="P30" i="2" s="1"/>
  <c r="Q30" i="2" s="1"/>
  <c r="M39" i="2"/>
  <c r="N39" i="2" s="1"/>
  <c r="P39" i="2" s="1"/>
  <c r="Q39" i="2" s="1"/>
  <c r="M40" i="2"/>
  <c r="N40" i="2" s="1"/>
  <c r="P40" i="2" l="1"/>
  <c r="Q40" i="2" s="1"/>
  <c r="L14" i="2"/>
  <c r="I14" i="2"/>
  <c r="J14" i="2" s="1"/>
  <c r="M14" i="2" l="1"/>
  <c r="N14" i="2" s="1"/>
  <c r="P14" i="2" s="1"/>
  <c r="Q14" i="2" s="1"/>
  <c r="L13" i="2"/>
  <c r="I13" i="2"/>
  <c r="J13" i="2" s="1"/>
  <c r="M13" i="2" l="1"/>
  <c r="N13" i="2" s="1"/>
  <c r="P13" i="2" s="1"/>
  <c r="Q13" i="2" s="1"/>
  <c r="I41" i="2"/>
  <c r="J12" i="2"/>
  <c r="M12" i="2" s="1"/>
  <c r="N12" i="2" s="1"/>
  <c r="P12" i="2" s="1"/>
  <c r="Q12" i="2" s="1"/>
  <c r="M41" i="2" l="1"/>
  <c r="P4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Netzer, Amit</author>
    <author>AnnaM</author>
  </authors>
  <commentList>
    <comment ref="A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Netzer, Amit:</t>
        </r>
        <r>
          <rPr>
            <sz val="9"/>
            <color indexed="81"/>
            <rFont val="Tahoma"/>
            <family val="2"/>
          </rPr>
          <t xml:space="preserve">
תלוש\חשבונית 1-12
13-25
וכו'
אמור להיות זהה לטבלת המעקב</t>
        </r>
      </text>
    </comment>
    <comment ref="B11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AnnaM:</t>
        </r>
        <r>
          <rPr>
            <sz val="8"/>
            <color indexed="81"/>
            <rFont val="Tahoma"/>
            <family val="2"/>
          </rPr>
          <t xml:space="preserve">
מועצה/חכ"ל/ישוב/ וכו'</t>
        </r>
      </text>
    </comment>
    <comment ref="C11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AnnaM:</t>
        </r>
        <r>
          <rPr>
            <sz val="8"/>
            <color indexed="81"/>
            <rFont val="Tahoma"/>
            <family val="2"/>
          </rPr>
          <t xml:space="preserve">
זהה לטבלת מעקב חשבוניות</t>
        </r>
      </text>
    </comment>
    <comment ref="D11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AnnaM:</t>
        </r>
        <r>
          <rPr>
            <sz val="8"/>
            <color indexed="81"/>
            <rFont val="Tahoma"/>
            <family val="2"/>
          </rPr>
          <t xml:space="preserve">
זהה לטבלת מעקב חשבוניות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Netzer, Amit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Netzer, Amit:</t>
        </r>
        <r>
          <rPr>
            <sz val="9"/>
            <color indexed="81"/>
            <rFont val="Tahoma"/>
            <family val="2"/>
          </rPr>
          <t xml:space="preserve">
תלושי שכר 12  +ריכוז עלות 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Netzer, Amit:</t>
        </r>
        <r>
          <rPr>
            <sz val="9"/>
            <color indexed="81"/>
            <rFont val="Tahoma"/>
            <family val="2"/>
          </rPr>
          <t xml:space="preserve">
הסכום למילוי בתלושי שכר הוא ריכוז העלות </t>
        </r>
      </text>
    </comment>
  </commentList>
</comments>
</file>

<file path=xl/sharedStrings.xml><?xml version="1.0" encoding="utf-8"?>
<sst xmlns="http://schemas.openxmlformats.org/spreadsheetml/2006/main" count="81" uniqueCount="62">
  <si>
    <t>מס"ד אסמכתא (תלוש, ריכוז או חשבונית)</t>
  </si>
  <si>
    <t>הנושא</t>
  </si>
  <si>
    <t>שם העובד/ העסק</t>
  </si>
  <si>
    <t>סכום (כל חשבונית בנפרד או ריכוז שכר שנתי)</t>
  </si>
  <si>
    <t>סה"כ ביצוע</t>
  </si>
  <si>
    <t>* את המספר הסידורי של האסמכתאות יש לכתוב בכתב יד גדול וברור על כל חשבונית ו/או תלוש לפי סדר</t>
  </si>
  <si>
    <t xml:space="preserve">למילוי ע"י גזבר המועצה </t>
  </si>
  <si>
    <t xml:space="preserve">מועצה </t>
  </si>
  <si>
    <t>מרחב</t>
  </si>
  <si>
    <t xml:space="preserve">תאריך מילוי הדו"ח </t>
  </si>
  <si>
    <t xml:space="preserve">תפקיד  </t>
  </si>
  <si>
    <t xml:space="preserve">חתימה </t>
  </si>
  <si>
    <t xml:space="preserve">למילוי ע"י החטיבה להתיישבות </t>
  </si>
  <si>
    <t xml:space="preserve">שם המאשר </t>
  </si>
  <si>
    <t xml:space="preserve">תפקיד </t>
  </si>
  <si>
    <t xml:space="preserve">יוזן ע"י המועצה </t>
  </si>
  <si>
    <t>מחושב אוטומטי</t>
  </si>
  <si>
    <t xml:space="preserve">מס"ד אסמכתא  </t>
  </si>
  <si>
    <t>מפעיל</t>
  </si>
  <si>
    <t>תקציב מאושר ע" ו. תמיכות -פרוטוקול</t>
  </si>
  <si>
    <t>אחוז השתתפות חט"ל</t>
  </si>
  <si>
    <t xml:space="preserve">עלות המוגשת לדוח 1 </t>
  </si>
  <si>
    <t xml:space="preserve">לתשלום דוח 1 </t>
  </si>
  <si>
    <t xml:space="preserve">יתרה מדוח 1 </t>
  </si>
  <si>
    <t xml:space="preserve">עלות המוגשת לדוח 2 </t>
  </si>
  <si>
    <t xml:space="preserve">לתשלום דוח 2 </t>
  </si>
  <si>
    <t xml:space="preserve">יתרה מדוח 2 </t>
  </si>
  <si>
    <t>הערה</t>
  </si>
  <si>
    <t>סה"כ לתשלום דוח 1</t>
  </si>
  <si>
    <t>סה"כ לתשלום דוח 2</t>
  </si>
  <si>
    <t>עלות המוגשת לדוח 3</t>
  </si>
  <si>
    <t>יוזן ע"י המועצה מתוך נתוני טבלת מעקב</t>
  </si>
  <si>
    <t>לתשלום דוח 3</t>
  </si>
  <si>
    <t>יתרה לאחר הגשת דוח 3</t>
  </si>
  <si>
    <t>סה"כ לתשלום דוח 3</t>
  </si>
  <si>
    <t xml:space="preserve">גזבר/ית המועצה </t>
  </si>
  <si>
    <t>מנהל אזור</t>
  </si>
  <si>
    <t xml:space="preserve">הריני להצהיר כי המידע המופיע בדוח ביצוע זה הוא מדויק.  </t>
  </si>
  <si>
    <t>אני מתחייב כי המועצה תעביר את מלוא כספי התמיכה שאושרו ע"י ועדת התמיכות של החטיבה ליישוב המופיע בדוח זה - ללא כל שיהוי. עוד אני מתחייב, כי ככל שיחול שינוי בהתחייבות זו - אדווח על כך לחטיבה ללא דיחוי.</t>
  </si>
  <si>
    <t>ת.ז/ח.פ של הגורם המבצע</t>
  </si>
  <si>
    <t xml:space="preserve">תרומה/הסבר </t>
  </si>
  <si>
    <t>טבלת מעקב חשבוניות ותלושים דוח ביצוע - נספח 6 א</t>
  </si>
  <si>
    <t>נספח 7 - סיכום שימוש בכספי תמיכה - חברה וקהילה לשנית 2024</t>
  </si>
  <si>
    <t>יש לבחור מרשימה</t>
  </si>
  <si>
    <t xml:space="preserve">שם המועצה: </t>
  </si>
  <si>
    <t>מס' בקשה במרכב"ה</t>
  </si>
  <si>
    <t>בהתאם לחובתי לפי סעיף 13ד לקול קורא מכוחו אושרה התמיכה במועצה, להלן דיווח אודות השימוש בכספי התמיכה:</t>
  </si>
  <si>
    <t>סך התמיכה שאושרה:</t>
  </si>
  <si>
    <t>מחושב אוטומטית</t>
  </si>
  <si>
    <t>סך ניצול מכספי התמיכה:</t>
  </si>
  <si>
    <t>שיעור הניצול</t>
  </si>
  <si>
    <t>תיאור התועלת למועצה מכספי התמיכה ביחס לתכנית השנתית שהוגשה עם בקשת התמיכה וחסמים בביצוע מטרות התמיכה, ככל שהיו כאלו:</t>
  </si>
  <si>
    <t>אני מצהיר כי הנתונים המפורטים בהצהרה זו הם נכונים ומדוייקים:</t>
  </si>
  <si>
    <t>_________________</t>
  </si>
  <si>
    <t>_____________</t>
  </si>
  <si>
    <t>________________</t>
  </si>
  <si>
    <t>______________</t>
  </si>
  <si>
    <t>שם מורשה חתימה ותפקיד</t>
  </si>
  <si>
    <t>מס' תעודת זהות</t>
  </si>
  <si>
    <t>תאריך</t>
  </si>
  <si>
    <t>נספח 6- דו"ח ביצוע חברה וקהילה</t>
  </si>
  <si>
    <t>יוזן  מתוך הפרוטוקול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</si>
</sst>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₪&quot;\ * #,##0_ ;_ &quot;₪&quot;\ * \-#,##0_ ;_ &quot;₪&quot;\ * &quot;-&quot;??_ ;_ @_ "/>
    <numFmt numFmtId="166" formatCode="_ [$₪-40D]\ * #,##0_ ;_ [$₪-40D]\ * \-#,##0_ ;_ [$₪-40D]\ * &quot;-&quot;??_ ;_ @_ "/>
    <numFmt numFmtId="167" formatCode="_ [$₪-40D]\ * #,##0.00_ ;_ [$₪-40D]\ * \-#,##0.00_ ;_ [$₪-40D]\ * &quot;-&quot;??_ ;_ @_ "/>
  </numFmts>
  <fonts count="2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David"/>
      <family val="2"/>
    </font>
    <font>
      <sz val="11"/>
      <color theme="0"/>
      <name val="Arial"/>
      <family val="2"/>
      <charset val="177"/>
      <scheme val="minor"/>
    </font>
    <font>
      <b/>
      <sz val="13"/>
      <color theme="1"/>
      <name val="Arial"/>
      <family val="2"/>
      <scheme val="minor"/>
    </font>
    <font>
      <b/>
      <u/>
      <sz val="16"/>
      <color theme="1"/>
      <name val="David"/>
      <family val="2"/>
      <charset val="177"/>
    </font>
    <font>
      <i/>
      <sz val="11"/>
      <color rgb="FF002060"/>
      <name val="David"/>
      <family val="2"/>
    </font>
    <font>
      <i/>
      <sz val="11"/>
      <color theme="1"/>
      <name val="David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i/>
      <sz val="10"/>
      <color theme="4" tint="-0.249977111117893"/>
      <name val="David"/>
      <family val="2"/>
    </font>
    <font>
      <b/>
      <sz val="11"/>
      <color theme="1"/>
      <name val="David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164" fontId="0" fillId="0" borderId="1" xfId="1" applyNumberFormat="1" applyFont="1" applyBorder="1"/>
    <xf numFmtId="0" fontId="0" fillId="0" borderId="0" xfId="0" applyAlignment="1">
      <alignment horizontal="right" readingOrder="2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wrapText="1"/>
      <protection hidden="1"/>
    </xf>
    <xf numFmtId="44" fontId="3" fillId="0" borderId="17" xfId="2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44" fontId="8" fillId="0" borderId="17" xfId="2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horizontal="left"/>
    </xf>
    <xf numFmtId="0" fontId="7" fillId="5" borderId="18" xfId="0" applyFont="1" applyFill="1" applyBorder="1" applyAlignment="1">
      <alignment horizontal="center" vertical="center" wrapText="1"/>
    </xf>
    <xf numFmtId="164" fontId="0" fillId="0" borderId="22" xfId="1" applyNumberFormat="1" applyFont="1" applyBorder="1"/>
    <xf numFmtId="44" fontId="8" fillId="0" borderId="9" xfId="2" applyFont="1" applyBorder="1" applyAlignment="1" applyProtection="1">
      <alignment horizontal="center" vertical="center"/>
      <protection hidden="1"/>
    </xf>
    <xf numFmtId="166" fontId="3" fillId="0" borderId="0" xfId="0" applyNumberFormat="1" applyFont="1" applyAlignment="1" applyProtection="1">
      <alignment horizontal="center" vertical="center"/>
      <protection locked="0"/>
    </xf>
    <xf numFmtId="166" fontId="4" fillId="4" borderId="15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66" fontId="4" fillId="4" borderId="23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49" fontId="4" fillId="4" borderId="1" xfId="1" applyNumberFormat="1" applyFont="1" applyFill="1" applyBorder="1" applyAlignment="1">
      <alignment horizontal="center" vertical="center" wrapText="1"/>
    </xf>
    <xf numFmtId="165" fontId="4" fillId="0" borderId="1" xfId="2" applyNumberFormat="1" applyFont="1" applyBorder="1" applyAlignment="1" applyProtection="1">
      <alignment horizontal="center" vertical="center"/>
      <protection locked="0"/>
    </xf>
    <xf numFmtId="165" fontId="4" fillId="3" borderId="1" xfId="2" applyNumberFormat="1" applyFont="1" applyFill="1" applyBorder="1" applyAlignment="1" applyProtection="1">
      <alignment horizontal="center" vertical="center"/>
    </xf>
    <xf numFmtId="165" fontId="4" fillId="0" borderId="1" xfId="2" applyNumberFormat="1" applyFont="1" applyBorder="1" applyAlignment="1" applyProtection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" xfId="1" applyNumberFormat="1" applyFont="1" applyFill="1" applyBorder="1" applyAlignment="1" applyProtection="1">
      <alignment horizontal="center" vertical="center"/>
    </xf>
    <xf numFmtId="165" fontId="4" fillId="0" borderId="15" xfId="2" applyNumberFormat="1" applyFont="1" applyBorder="1" applyAlignment="1" applyProtection="1">
      <alignment horizontal="center" vertical="center"/>
      <protection locked="0"/>
    </xf>
    <xf numFmtId="165" fontId="4" fillId="3" borderId="15" xfId="2" applyNumberFormat="1" applyFont="1" applyFill="1" applyBorder="1" applyAlignment="1" applyProtection="1">
      <alignment horizontal="center" vertical="center"/>
    </xf>
    <xf numFmtId="165" fontId="4" fillId="0" borderId="15" xfId="2" applyNumberFormat="1" applyFont="1" applyBorder="1" applyAlignment="1" applyProtection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9" fontId="4" fillId="0" borderId="23" xfId="1" applyNumberFormat="1" applyFont="1" applyFill="1" applyBorder="1" applyAlignment="1" applyProtection="1">
      <alignment horizontal="center" vertical="center"/>
    </xf>
    <xf numFmtId="165" fontId="4" fillId="0" borderId="23" xfId="2" applyNumberFormat="1" applyFont="1" applyBorder="1" applyAlignment="1" applyProtection="1">
      <alignment horizontal="center" vertical="center"/>
      <protection locked="0"/>
    </xf>
    <xf numFmtId="165" fontId="4" fillId="3" borderId="23" xfId="2" applyNumberFormat="1" applyFont="1" applyFill="1" applyBorder="1" applyAlignment="1" applyProtection="1">
      <alignment horizontal="center" vertical="center"/>
    </xf>
    <xf numFmtId="165" fontId="4" fillId="0" borderId="23" xfId="2" applyNumberFormat="1" applyFont="1" applyBorder="1" applyAlignment="1" applyProtection="1">
      <alignment horizontal="center" vertical="center"/>
    </xf>
    <xf numFmtId="9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right" vertical="center" wrapText="1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20" xfId="0" applyFont="1" applyFill="1" applyBorder="1" applyAlignment="1" applyProtection="1">
      <alignment horizontal="right" vertical="center" wrapText="1"/>
      <protection locked="0"/>
    </xf>
    <xf numFmtId="49" fontId="4" fillId="4" borderId="15" xfId="1" applyNumberFormat="1" applyFont="1" applyFill="1" applyBorder="1" applyAlignment="1">
      <alignment horizontal="center" vertical="center" wrapText="1"/>
    </xf>
    <xf numFmtId="49" fontId="4" fillId="4" borderId="23" xfId="1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6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hidden="1"/>
    </xf>
    <xf numFmtId="9" fontId="4" fillId="0" borderId="15" xfId="3" applyFont="1" applyFill="1" applyBorder="1" applyAlignment="1" applyProtection="1">
      <alignment horizontal="center" vertical="center"/>
    </xf>
    <xf numFmtId="16" fontId="4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0" xfId="0" applyBorder="1"/>
    <xf numFmtId="164" fontId="0" fillId="0" borderId="32" xfId="1" applyNumberFormat="1" applyFont="1" applyBorder="1"/>
    <xf numFmtId="164" fontId="0" fillId="0" borderId="1" xfId="1" applyNumberFormat="1" applyFont="1" applyBorder="1" applyAlignment="1">
      <alignment horizontal="left" wrapText="1"/>
    </xf>
    <xf numFmtId="0" fontId="0" fillId="0" borderId="33" xfId="0" applyBorder="1" applyAlignment="1">
      <alignment wrapText="1"/>
    </xf>
    <xf numFmtId="0" fontId="0" fillId="0" borderId="31" xfId="0" applyBorder="1" applyAlignment="1">
      <alignment wrapText="1"/>
    </xf>
    <xf numFmtId="49" fontId="0" fillId="0" borderId="31" xfId="0" applyNumberFormat="1" applyBorder="1" applyAlignment="1">
      <alignment horizontal="center" vertical="center"/>
    </xf>
    <xf numFmtId="164" fontId="0" fillId="0" borderId="34" xfId="1" applyNumberFormat="1" applyFont="1" applyBorder="1"/>
    <xf numFmtId="0" fontId="0" fillId="0" borderId="28" xfId="0" applyBorder="1" applyProtection="1"/>
    <xf numFmtId="0" fontId="0" fillId="0" borderId="35" xfId="0" applyBorder="1" applyProtection="1"/>
    <xf numFmtId="0" fontId="0" fillId="0" borderId="29" xfId="0" applyBorder="1" applyProtection="1"/>
    <xf numFmtId="0" fontId="0" fillId="0" borderId="0" xfId="0" applyProtection="1"/>
    <xf numFmtId="0" fontId="0" fillId="0" borderId="36" xfId="0" applyBorder="1" applyProtection="1"/>
    <xf numFmtId="0" fontId="0" fillId="0" borderId="0" xfId="0" applyBorder="1" applyProtection="1"/>
    <xf numFmtId="0" fontId="0" fillId="0" borderId="37" xfId="0" applyBorder="1" applyProtection="1"/>
    <xf numFmtId="0" fontId="14" fillId="0" borderId="37" xfId="0" applyFont="1" applyBorder="1" applyAlignment="1" applyProtection="1">
      <alignment vertical="center" readingOrder="2"/>
    </xf>
    <xf numFmtId="0" fontId="14" fillId="0" borderId="0" xfId="0" applyFont="1" applyBorder="1" applyAlignment="1" applyProtection="1">
      <alignment vertical="center" readingOrder="2"/>
    </xf>
    <xf numFmtId="0" fontId="14" fillId="0" borderId="0" xfId="0" applyFont="1" applyBorder="1" applyAlignment="1" applyProtection="1">
      <alignment horizontal="center" vertical="center" readingOrder="2"/>
    </xf>
    <xf numFmtId="0" fontId="0" fillId="0" borderId="0" xfId="0" applyFont="1" applyProtection="1"/>
    <xf numFmtId="0" fontId="15" fillId="0" borderId="0" xfId="0" applyFont="1" applyBorder="1" applyAlignment="1" applyProtection="1">
      <alignment horizontal="center" vertical="center" readingOrder="2"/>
    </xf>
    <xf numFmtId="0" fontId="16" fillId="0" borderId="0" xfId="0" applyFont="1" applyBorder="1" applyAlignment="1" applyProtection="1">
      <alignment vertical="center" readingOrder="2"/>
    </xf>
    <xf numFmtId="0" fontId="0" fillId="0" borderId="0" xfId="0" applyFont="1" applyBorder="1" applyAlignment="1" applyProtection="1">
      <alignment vertical="center"/>
    </xf>
    <xf numFmtId="0" fontId="17" fillId="0" borderId="0" xfId="0" applyFont="1" applyBorder="1" applyProtection="1"/>
    <xf numFmtId="0" fontId="17" fillId="0" borderId="37" xfId="0" applyFont="1" applyBorder="1" applyProtection="1"/>
    <xf numFmtId="0" fontId="17" fillId="0" borderId="0" xfId="0" applyFont="1" applyProtection="1"/>
    <xf numFmtId="0" fontId="18" fillId="0" borderId="36" xfId="0" applyFont="1" applyBorder="1" applyProtection="1"/>
    <xf numFmtId="0" fontId="18" fillId="0" borderId="0" xfId="0" applyFont="1" applyProtection="1"/>
    <xf numFmtId="0" fontId="19" fillId="7" borderId="7" xfId="0" applyFont="1" applyFill="1" applyBorder="1" applyAlignment="1" applyProtection="1">
      <alignment horizontal="center" vertical="center" wrapText="1" readingOrder="2"/>
    </xf>
    <xf numFmtId="0" fontId="20" fillId="0" borderId="13" xfId="0" applyFont="1" applyBorder="1" applyAlignment="1" applyProtection="1">
      <alignment horizontal="center" vertical="center" wrapText="1" readingOrder="2"/>
      <protection locked="0"/>
    </xf>
    <xf numFmtId="0" fontId="19" fillId="7" borderId="13" xfId="0" applyFont="1" applyFill="1" applyBorder="1" applyAlignment="1" applyProtection="1">
      <alignment horizontal="center" vertical="center" wrapText="1" readingOrder="2"/>
    </xf>
    <xf numFmtId="0" fontId="20" fillId="0" borderId="13" xfId="0" applyFont="1" applyBorder="1" applyProtection="1">
      <protection locked="0"/>
    </xf>
    <xf numFmtId="0" fontId="20" fillId="0" borderId="37" xfId="0" applyFont="1" applyBorder="1" applyProtection="1"/>
    <xf numFmtId="0" fontId="20" fillId="0" borderId="0" xfId="0" applyFont="1" applyProtection="1"/>
    <xf numFmtId="0" fontId="20" fillId="0" borderId="0" xfId="0" applyFont="1" applyBorder="1" applyProtection="1"/>
    <xf numFmtId="0" fontId="21" fillId="0" borderId="0" xfId="0" applyFont="1" applyBorder="1" applyAlignment="1" applyProtection="1">
      <alignment vertical="top" wrapText="1"/>
    </xf>
    <xf numFmtId="0" fontId="20" fillId="0" borderId="37" xfId="0" applyFont="1" applyBorder="1" applyAlignment="1" applyProtection="1">
      <alignment vertical="top" wrapText="1"/>
    </xf>
    <xf numFmtId="0" fontId="0" fillId="0" borderId="36" xfId="0" applyBorder="1" applyAlignment="1" applyProtection="1">
      <alignment horizontal="center" vertical="center"/>
    </xf>
    <xf numFmtId="167" fontId="17" fillId="0" borderId="13" xfId="2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/>
    <xf numFmtId="0" fontId="22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9" fontId="17" fillId="0" borderId="13" xfId="3" applyFont="1" applyBorder="1" applyAlignment="1">
      <alignment horizontal="center" vertical="center"/>
    </xf>
    <xf numFmtId="0" fontId="23" fillId="0" borderId="0" xfId="0" applyFont="1" applyBorder="1" applyProtection="1"/>
    <xf numFmtId="0" fontId="17" fillId="0" borderId="0" xfId="0" applyFont="1" applyBorder="1" applyAlignment="1" applyProtection="1"/>
    <xf numFmtId="0" fontId="0" fillId="0" borderId="16" xfId="0" applyBorder="1" applyProtection="1"/>
    <xf numFmtId="0" fontId="20" fillId="0" borderId="38" xfId="0" applyFont="1" applyBorder="1" applyProtection="1"/>
    <xf numFmtId="0" fontId="20" fillId="0" borderId="17" xfId="0" applyFont="1" applyBorder="1" applyProtection="1"/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5" xfId="0" applyBorder="1" applyAlignment="1">
      <alignment wrapText="1"/>
    </xf>
    <xf numFmtId="49" fontId="0" fillId="0" borderId="15" xfId="0" applyNumberFormat="1" applyBorder="1" applyAlignment="1">
      <alignment horizontal="center" vertical="center"/>
    </xf>
    <xf numFmtId="164" fontId="0" fillId="0" borderId="15" xfId="1" applyNumberFormat="1" applyFont="1" applyBorder="1"/>
    <xf numFmtId="164" fontId="0" fillId="0" borderId="21" xfId="1" applyNumberFormat="1" applyFont="1" applyBorder="1"/>
    <xf numFmtId="0" fontId="0" fillId="0" borderId="30" xfId="0" applyBorder="1" applyAlignment="1">
      <alignment horizontal="center" wrapText="1"/>
    </xf>
    <xf numFmtId="164" fontId="0" fillId="0" borderId="32" xfId="1" applyNumberFormat="1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3" xfId="0" applyBorder="1" applyAlignment="1">
      <alignment wrapText="1"/>
    </xf>
    <xf numFmtId="49" fontId="0" fillId="0" borderId="23" xfId="0" applyNumberFormat="1" applyBorder="1" applyAlignment="1">
      <alignment horizontal="center" vertical="center"/>
    </xf>
    <xf numFmtId="164" fontId="0" fillId="0" borderId="23" xfId="1" applyNumberFormat="1" applyFont="1" applyBorder="1"/>
    <xf numFmtId="164" fontId="0" fillId="0" borderId="24" xfId="1" applyNumberFormat="1" applyFont="1" applyBorder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readingOrder="2"/>
    </xf>
    <xf numFmtId="0" fontId="21" fillId="0" borderId="0" xfId="0" applyFont="1" applyBorder="1" applyAlignment="1" applyProtection="1">
      <alignment horizontal="center" vertical="top" wrapText="1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8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/>
    </xf>
    <xf numFmtId="0" fontId="17" fillId="0" borderId="29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37" xfId="0" applyFont="1" applyBorder="1" applyAlignment="1" applyProtection="1">
      <alignment horizontal="right" vertical="center"/>
    </xf>
    <xf numFmtId="0" fontId="17" fillId="0" borderId="16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17" fillId="0" borderId="17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895350</xdr:colOff>
          <xdr:row>5</xdr:row>
          <xdr:rowOff>28575</xdr:rowOff>
        </xdr:from>
        <xdr:to>
          <xdr:col>1</xdr:col>
          <xdr:colOff>571500</xdr:colOff>
          <xdr:row>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895350</xdr:colOff>
          <xdr:row>6</xdr:row>
          <xdr:rowOff>28575</xdr:rowOff>
        </xdr:from>
        <xdr:to>
          <xdr:col>1</xdr:col>
          <xdr:colOff>571500</xdr:colOff>
          <xdr:row>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92;&#1495;&#1496;&#1497;&#1489;&#1492;%20&#1500;&#1492;&#1514;&#1497;&#1497;&#1513;&#1489;&#1493;&#1514;/&#1493;&#1506;&#1491;&#1514;%20&#1514;&#1502;&#1497;&#1499;&#1493;&#1514;/&#1511;&#1493;&#1500;&#1493;&#1514;%20&#1511;&#1493;&#1512;&#1488;&#1497;&#1501;%202022/&#1511;&#1493;&#1500;%20&#1511;&#1493;&#1512;&#1488;%20&#1502;&#1495;&#1504;&#1493;&#1514;%20&#1494;&#1502;&#1504;&#1497;&#1497;&#1501;%202022/&#1492;&#1511;&#1502;&#1514;%20&#1502;&#1495;&#1504;&#1493;&#1514;%20&#1494;&#1502;&#1504;&#1497;&#1497;&#1501;%202022%20-%20&#1504;&#1505;&#1508;&#1495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ד נתונים"/>
      <sheetName val="נספח 1- רשימת תיוג"/>
      <sheetName val="נספח 2 - טופס בקשה להעברת כספים"/>
      <sheetName val="נספח 3- טופס הגשה מקצועי"/>
      <sheetName val="נספח 6 - טופס דיווח"/>
      <sheetName val="נספח 7 - דיווח שנת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rightToLeft="1" tabSelected="1" workbookViewId="0">
      <selection activeCell="I29" sqref="I29"/>
    </sheetView>
  </sheetViews>
  <sheetFormatPr defaultColWidth="9" defaultRowHeight="14.25" x14ac:dyDescent="0.2"/>
  <cols>
    <col min="1" max="1" width="16.375" style="2" customWidth="1"/>
    <col min="2" max="2" width="12" style="2" customWidth="1"/>
    <col min="3" max="3" width="37.625" style="2" customWidth="1"/>
    <col min="4" max="4" width="18.625" style="2" customWidth="1"/>
    <col min="5" max="5" width="18.5" style="2" customWidth="1"/>
    <col min="6" max="6" width="15.5" style="6" customWidth="1"/>
    <col min="7" max="7" width="14.75" style="2" customWidth="1"/>
    <col min="8" max="8" width="14" style="6" customWidth="1"/>
    <col min="9" max="9" width="13" style="2" bestFit="1" customWidth="1"/>
    <col min="10" max="10" width="10.5" style="2" bestFit="1" customWidth="1"/>
    <col min="11" max="11" width="17.5" style="6" bestFit="1" customWidth="1"/>
    <col min="12" max="12" width="10.625" style="7" bestFit="1" customWidth="1"/>
    <col min="13" max="13" width="12.75" style="7" bestFit="1" customWidth="1"/>
    <col min="14" max="14" width="10.5" style="2" bestFit="1" customWidth="1"/>
    <col min="15" max="15" width="17.5" style="6" hidden="1" customWidth="1"/>
    <col min="16" max="16" width="12.75" style="7" hidden="1" customWidth="1"/>
    <col min="17" max="17" width="10.25" style="2" hidden="1" customWidth="1"/>
    <col min="18" max="18" width="28.25" style="7" customWidth="1"/>
    <col min="19" max="16384" width="9" style="2"/>
  </cols>
  <sheetData>
    <row r="1" spans="1:18" s="6" customFormat="1" x14ac:dyDescent="0.2"/>
    <row r="2" spans="1:18" s="6" customFormat="1" ht="15.75" x14ac:dyDescent="0.2">
      <c r="D2" s="33" t="s">
        <v>60</v>
      </c>
      <c r="E2" s="33"/>
      <c r="G2" s="34"/>
    </row>
    <row r="3" spans="1:18" s="6" customFormat="1" ht="16.5" thickBot="1" x14ac:dyDescent="0.25">
      <c r="D3" s="33"/>
      <c r="E3" s="33"/>
      <c r="G3" s="34"/>
    </row>
    <row r="4" spans="1:18" s="6" customFormat="1" ht="44.25" customHeight="1" thickBot="1" x14ac:dyDescent="0.25">
      <c r="B4" s="157" t="s">
        <v>6</v>
      </c>
      <c r="C4" s="35" t="s">
        <v>7</v>
      </c>
      <c r="D4" s="70"/>
      <c r="E4" s="68" t="s">
        <v>8</v>
      </c>
      <c r="F4" s="36"/>
      <c r="G4" s="37" t="s">
        <v>9</v>
      </c>
      <c r="H4" s="73"/>
      <c r="I4" s="39"/>
    </row>
    <row r="5" spans="1:18" s="6" customFormat="1" ht="44.25" customHeight="1" thickBot="1" x14ac:dyDescent="0.25">
      <c r="B5" s="158"/>
      <c r="C5" s="40"/>
      <c r="D5" s="41"/>
      <c r="E5" s="69" t="s">
        <v>10</v>
      </c>
      <c r="F5" s="66" t="s">
        <v>35</v>
      </c>
      <c r="G5" s="41" t="s">
        <v>11</v>
      </c>
      <c r="H5" s="38"/>
      <c r="I5" s="39"/>
    </row>
    <row r="6" spans="1:18" ht="16.5" x14ac:dyDescent="0.25">
      <c r="A6" s="74"/>
      <c r="B6" s="75" t="s">
        <v>37</v>
      </c>
      <c r="C6" s="76"/>
      <c r="F6" s="2"/>
      <c r="G6" s="77"/>
      <c r="H6" s="2"/>
      <c r="K6" s="2"/>
      <c r="L6" s="2"/>
      <c r="M6" s="2"/>
      <c r="O6" s="2"/>
      <c r="P6" s="2"/>
      <c r="R6" s="2"/>
    </row>
    <row r="7" spans="1:18" ht="17.25" thickBot="1" x14ac:dyDescent="0.3">
      <c r="A7" s="74"/>
      <c r="B7" s="75" t="s">
        <v>38</v>
      </c>
      <c r="C7" s="76"/>
      <c r="F7" s="2"/>
      <c r="G7" s="77"/>
      <c r="H7" s="2"/>
      <c r="K7" s="2"/>
      <c r="L7" s="2"/>
      <c r="M7" s="2"/>
      <c r="O7" s="2"/>
      <c r="P7" s="2"/>
      <c r="R7" s="2"/>
    </row>
    <row r="8" spans="1:18" s="6" customFormat="1" ht="44.25" customHeight="1" thickBot="1" x14ac:dyDescent="0.25">
      <c r="B8" s="42" t="s">
        <v>12</v>
      </c>
      <c r="C8" s="40" t="s">
        <v>13</v>
      </c>
      <c r="D8" s="40" t="s">
        <v>14</v>
      </c>
      <c r="E8" s="67" t="s">
        <v>36</v>
      </c>
      <c r="F8" s="41" t="s">
        <v>11</v>
      </c>
      <c r="G8" s="38"/>
      <c r="H8" s="78"/>
      <c r="I8" s="39"/>
    </row>
    <row r="9" spans="1:18" s="6" customFormat="1" ht="15" thickBot="1" x14ac:dyDescent="0.25">
      <c r="G9" s="8"/>
      <c r="H9" s="8"/>
      <c r="I9" s="8"/>
    </row>
    <row r="10" spans="1:18" ht="23.25" thickBot="1" x14ac:dyDescent="0.25">
      <c r="A10" s="9" t="s">
        <v>15</v>
      </c>
      <c r="B10" s="11" t="s">
        <v>61</v>
      </c>
      <c r="C10" s="11" t="s">
        <v>61</v>
      </c>
      <c r="D10" s="11" t="s">
        <v>61</v>
      </c>
      <c r="E10" s="11" t="s">
        <v>61</v>
      </c>
      <c r="F10" s="11" t="s">
        <v>61</v>
      </c>
      <c r="G10" s="11" t="s">
        <v>61</v>
      </c>
      <c r="H10" s="10" t="s">
        <v>31</v>
      </c>
      <c r="I10" s="11" t="s">
        <v>16</v>
      </c>
      <c r="J10" s="11" t="s">
        <v>16</v>
      </c>
      <c r="K10" s="10" t="s">
        <v>31</v>
      </c>
      <c r="L10" s="11" t="s">
        <v>16</v>
      </c>
      <c r="M10" s="12" t="s">
        <v>16</v>
      </c>
      <c r="N10" s="13" t="s">
        <v>16</v>
      </c>
      <c r="O10" s="10" t="s">
        <v>31</v>
      </c>
      <c r="P10" s="26" t="s">
        <v>16</v>
      </c>
      <c r="Q10" s="13" t="s">
        <v>16</v>
      </c>
      <c r="R10" s="14"/>
    </row>
    <row r="11" spans="1:18" ht="45.75" thickBot="1" x14ac:dyDescent="0.25">
      <c r="A11" s="81" t="s">
        <v>17</v>
      </c>
      <c r="B11" s="82" t="s">
        <v>18</v>
      </c>
      <c r="C11" s="83" t="s">
        <v>1</v>
      </c>
      <c r="D11" s="82" t="s">
        <v>2</v>
      </c>
      <c r="E11" s="82" t="s">
        <v>39</v>
      </c>
      <c r="F11" s="82" t="s">
        <v>19</v>
      </c>
      <c r="G11" s="84" t="s">
        <v>20</v>
      </c>
      <c r="H11" s="85" t="s">
        <v>21</v>
      </c>
      <c r="I11" s="82" t="s">
        <v>22</v>
      </c>
      <c r="J11" s="82" t="s">
        <v>23</v>
      </c>
      <c r="K11" s="86" t="s">
        <v>24</v>
      </c>
      <c r="L11" s="82" t="s">
        <v>20</v>
      </c>
      <c r="M11" s="87" t="s">
        <v>25</v>
      </c>
      <c r="N11" s="88" t="s">
        <v>26</v>
      </c>
      <c r="O11" s="89" t="s">
        <v>30</v>
      </c>
      <c r="P11" s="90" t="s">
        <v>32</v>
      </c>
      <c r="Q11" s="91" t="s">
        <v>33</v>
      </c>
      <c r="R11" s="92" t="s">
        <v>27</v>
      </c>
    </row>
    <row r="12" spans="1:18" x14ac:dyDescent="0.2">
      <c r="A12" s="61"/>
      <c r="B12" s="64"/>
      <c r="C12" s="64"/>
      <c r="D12" s="64"/>
      <c r="E12" s="64"/>
      <c r="F12" s="30"/>
      <c r="G12" s="93"/>
      <c r="H12" s="49"/>
      <c r="I12" s="50">
        <f>IF(H12*G12&gt;F12,F12,H12*G12)</f>
        <v>0</v>
      </c>
      <c r="J12" s="51">
        <f t="shared" ref="J12:J40" si="0">F12-I12</f>
        <v>0</v>
      </c>
      <c r="K12" s="49"/>
      <c r="L12" s="52">
        <f>G12</f>
        <v>0</v>
      </c>
      <c r="M12" s="50">
        <f t="shared" ref="M12:M14" si="1">IF(K12*L12&gt;J12,J12,K12*L12)</f>
        <v>0</v>
      </c>
      <c r="N12" s="51">
        <f t="shared" ref="N12:N14" si="2">J12-M12</f>
        <v>0</v>
      </c>
      <c r="O12" s="49"/>
      <c r="P12" s="50">
        <f>IF(O12*L12&gt;N12,N12,O12*L12)</f>
        <v>0</v>
      </c>
      <c r="Q12" s="51">
        <f>N12-P12</f>
        <v>0</v>
      </c>
      <c r="R12" s="53"/>
    </row>
    <row r="13" spans="1:18" x14ac:dyDescent="0.2">
      <c r="A13" s="144"/>
      <c r="B13" s="43"/>
      <c r="C13" s="72"/>
      <c r="D13" s="72"/>
      <c r="E13" s="72"/>
      <c r="F13" s="31"/>
      <c r="G13" s="48"/>
      <c r="H13" s="44"/>
      <c r="I13" s="45">
        <f t="shared" ref="I13:I40" si="3">IF(H13*G13&gt;F13,F13,H13*G13)</f>
        <v>0</v>
      </c>
      <c r="J13" s="46">
        <f t="shared" si="0"/>
        <v>0</v>
      </c>
      <c r="K13" s="44"/>
      <c r="L13" s="47">
        <f t="shared" ref="L13:L40" si="4">G13</f>
        <v>0</v>
      </c>
      <c r="M13" s="45">
        <f>IF(K13*L13&gt;J13,J13,K13*L13)</f>
        <v>0</v>
      </c>
      <c r="N13" s="46">
        <f t="shared" si="2"/>
        <v>0</v>
      </c>
      <c r="O13" s="44"/>
      <c r="P13" s="45">
        <f t="shared" ref="P13:P14" si="5">IF(O13*L13&gt;N13,N13,O13*L13)</f>
        <v>0</v>
      </c>
      <c r="Q13" s="46">
        <f t="shared" ref="Q13:Q14" si="6">N13-P13</f>
        <v>0</v>
      </c>
      <c r="R13" s="54"/>
    </row>
    <row r="14" spans="1:18" x14ac:dyDescent="0.2">
      <c r="A14" s="94"/>
      <c r="B14" s="43"/>
      <c r="C14" s="72"/>
      <c r="D14" s="72"/>
      <c r="E14" s="72"/>
      <c r="F14" s="31"/>
      <c r="G14" s="48"/>
      <c r="H14" s="44"/>
      <c r="I14" s="45">
        <f t="shared" si="3"/>
        <v>0</v>
      </c>
      <c r="J14" s="46">
        <f t="shared" si="0"/>
        <v>0</v>
      </c>
      <c r="K14" s="44"/>
      <c r="L14" s="47">
        <f t="shared" si="4"/>
        <v>0</v>
      </c>
      <c r="M14" s="45">
        <f t="shared" si="1"/>
        <v>0</v>
      </c>
      <c r="N14" s="46">
        <f t="shared" si="2"/>
        <v>0</v>
      </c>
      <c r="O14" s="44"/>
      <c r="P14" s="45">
        <f t="shared" si="5"/>
        <v>0</v>
      </c>
      <c r="Q14" s="46">
        <f t="shared" si="6"/>
        <v>0</v>
      </c>
      <c r="R14" s="54"/>
    </row>
    <row r="15" spans="1:18" x14ac:dyDescent="0.2">
      <c r="A15" s="94"/>
      <c r="B15" s="43"/>
      <c r="C15" s="72"/>
      <c r="D15" s="72"/>
      <c r="E15" s="72"/>
      <c r="F15" s="31"/>
      <c r="G15" s="48"/>
      <c r="H15" s="44"/>
      <c r="I15" s="45">
        <f t="shared" ref="I15:I29" si="7">IF(H15*G15&gt;F15,F15,H15*G15)</f>
        <v>0</v>
      </c>
      <c r="J15" s="46">
        <f t="shared" ref="J15:J29" si="8">F15-I15</f>
        <v>0</v>
      </c>
      <c r="K15" s="44"/>
      <c r="L15" s="47">
        <f t="shared" ref="L15:L29" si="9">G15</f>
        <v>0</v>
      </c>
      <c r="M15" s="45">
        <f t="shared" ref="M15:M29" si="10">IF(K15*L15&gt;J15,J15,K15*L15)</f>
        <v>0</v>
      </c>
      <c r="N15" s="46">
        <f t="shared" ref="N15:N29" si="11">J15-M15</f>
        <v>0</v>
      </c>
      <c r="O15" s="44"/>
      <c r="P15" s="45"/>
      <c r="Q15" s="46"/>
      <c r="R15" s="54"/>
    </row>
    <row r="16" spans="1:18" x14ac:dyDescent="0.2">
      <c r="A16" s="94"/>
      <c r="B16" s="43"/>
      <c r="C16" s="72"/>
      <c r="D16" s="72"/>
      <c r="E16" s="72"/>
      <c r="F16" s="31"/>
      <c r="G16" s="48"/>
      <c r="H16" s="44"/>
      <c r="I16" s="45">
        <f t="shared" si="7"/>
        <v>0</v>
      </c>
      <c r="J16" s="46">
        <f t="shared" si="8"/>
        <v>0</v>
      </c>
      <c r="K16" s="44"/>
      <c r="L16" s="47">
        <f t="shared" si="9"/>
        <v>0</v>
      </c>
      <c r="M16" s="45">
        <f t="shared" si="10"/>
        <v>0</v>
      </c>
      <c r="N16" s="46">
        <f t="shared" si="11"/>
        <v>0</v>
      </c>
      <c r="O16" s="44"/>
      <c r="P16" s="45"/>
      <c r="Q16" s="46"/>
      <c r="R16" s="54"/>
    </row>
    <row r="17" spans="1:18" x14ac:dyDescent="0.2">
      <c r="A17" s="94"/>
      <c r="B17" s="43"/>
      <c r="C17" s="72"/>
      <c r="D17" s="72"/>
      <c r="E17" s="72"/>
      <c r="F17" s="31"/>
      <c r="G17" s="48"/>
      <c r="H17" s="44"/>
      <c r="I17" s="45">
        <f t="shared" si="7"/>
        <v>0</v>
      </c>
      <c r="J17" s="46">
        <f t="shared" si="8"/>
        <v>0</v>
      </c>
      <c r="K17" s="44"/>
      <c r="L17" s="47">
        <f t="shared" si="9"/>
        <v>0</v>
      </c>
      <c r="M17" s="45">
        <f t="shared" si="10"/>
        <v>0</v>
      </c>
      <c r="N17" s="46">
        <f t="shared" si="11"/>
        <v>0</v>
      </c>
      <c r="O17" s="44"/>
      <c r="P17" s="45"/>
      <c r="Q17" s="46"/>
      <c r="R17" s="54"/>
    </row>
    <row r="18" spans="1:18" x14ac:dyDescent="0.2">
      <c r="A18" s="94"/>
      <c r="B18" s="43"/>
      <c r="C18" s="72"/>
      <c r="D18" s="72"/>
      <c r="E18" s="72"/>
      <c r="F18" s="31"/>
      <c r="G18" s="48"/>
      <c r="H18" s="44"/>
      <c r="I18" s="45">
        <f t="shared" si="7"/>
        <v>0</v>
      </c>
      <c r="J18" s="46">
        <f t="shared" si="8"/>
        <v>0</v>
      </c>
      <c r="K18" s="44"/>
      <c r="L18" s="47">
        <f t="shared" si="9"/>
        <v>0</v>
      </c>
      <c r="M18" s="45">
        <f t="shared" si="10"/>
        <v>0</v>
      </c>
      <c r="N18" s="46">
        <f t="shared" si="11"/>
        <v>0</v>
      </c>
      <c r="O18" s="44"/>
      <c r="P18" s="45"/>
      <c r="Q18" s="46"/>
      <c r="R18" s="54"/>
    </row>
    <row r="19" spans="1:18" x14ac:dyDescent="0.2">
      <c r="A19" s="94"/>
      <c r="B19" s="43"/>
      <c r="C19" s="72"/>
      <c r="D19" s="72"/>
      <c r="E19" s="72"/>
      <c r="F19" s="31"/>
      <c r="G19" s="48"/>
      <c r="H19" s="44"/>
      <c r="I19" s="45">
        <f t="shared" si="7"/>
        <v>0</v>
      </c>
      <c r="J19" s="46">
        <f t="shared" si="8"/>
        <v>0</v>
      </c>
      <c r="K19" s="44"/>
      <c r="L19" s="47">
        <f t="shared" si="9"/>
        <v>0</v>
      </c>
      <c r="M19" s="45">
        <f t="shared" si="10"/>
        <v>0</v>
      </c>
      <c r="N19" s="46">
        <f t="shared" si="11"/>
        <v>0</v>
      </c>
      <c r="O19" s="44"/>
      <c r="P19" s="45"/>
      <c r="Q19" s="46"/>
      <c r="R19" s="54"/>
    </row>
    <row r="20" spans="1:18" x14ac:dyDescent="0.2">
      <c r="A20" s="94"/>
      <c r="B20" s="43"/>
      <c r="C20" s="72"/>
      <c r="D20" s="72"/>
      <c r="E20" s="72"/>
      <c r="F20" s="31"/>
      <c r="G20" s="48"/>
      <c r="H20" s="44"/>
      <c r="I20" s="45">
        <f t="shared" si="7"/>
        <v>0</v>
      </c>
      <c r="J20" s="46">
        <f t="shared" si="8"/>
        <v>0</v>
      </c>
      <c r="K20" s="44"/>
      <c r="L20" s="47">
        <f t="shared" si="9"/>
        <v>0</v>
      </c>
      <c r="M20" s="45">
        <f t="shared" si="10"/>
        <v>0</v>
      </c>
      <c r="N20" s="46">
        <f t="shared" si="11"/>
        <v>0</v>
      </c>
      <c r="O20" s="44"/>
      <c r="P20" s="45"/>
      <c r="Q20" s="46"/>
      <c r="R20" s="54"/>
    </row>
    <row r="21" spans="1:18" x14ac:dyDescent="0.2">
      <c r="A21" s="94"/>
      <c r="B21" s="43"/>
      <c r="C21" s="72"/>
      <c r="D21" s="72"/>
      <c r="E21" s="72"/>
      <c r="F21" s="31"/>
      <c r="G21" s="48"/>
      <c r="H21" s="44"/>
      <c r="I21" s="45">
        <f t="shared" si="7"/>
        <v>0</v>
      </c>
      <c r="J21" s="46">
        <f t="shared" si="8"/>
        <v>0</v>
      </c>
      <c r="K21" s="44"/>
      <c r="L21" s="47">
        <f t="shared" si="9"/>
        <v>0</v>
      </c>
      <c r="M21" s="45">
        <f t="shared" si="10"/>
        <v>0</v>
      </c>
      <c r="N21" s="46">
        <f t="shared" si="11"/>
        <v>0</v>
      </c>
      <c r="O21" s="44"/>
      <c r="P21" s="45"/>
      <c r="Q21" s="46"/>
      <c r="R21" s="54"/>
    </row>
    <row r="22" spans="1:18" x14ac:dyDescent="0.2">
      <c r="A22" s="94"/>
      <c r="B22" s="43"/>
      <c r="C22" s="72"/>
      <c r="D22" s="72"/>
      <c r="E22" s="72"/>
      <c r="F22" s="31"/>
      <c r="G22" s="48"/>
      <c r="H22" s="44"/>
      <c r="I22" s="45">
        <f t="shared" si="7"/>
        <v>0</v>
      </c>
      <c r="J22" s="46">
        <f t="shared" si="8"/>
        <v>0</v>
      </c>
      <c r="K22" s="44"/>
      <c r="L22" s="47">
        <f t="shared" si="9"/>
        <v>0</v>
      </c>
      <c r="M22" s="45">
        <f t="shared" si="10"/>
        <v>0</v>
      </c>
      <c r="N22" s="46">
        <f t="shared" si="11"/>
        <v>0</v>
      </c>
      <c r="O22" s="44"/>
      <c r="P22" s="45"/>
      <c r="Q22" s="46"/>
      <c r="R22" s="54"/>
    </row>
    <row r="23" spans="1:18" x14ac:dyDescent="0.2">
      <c r="A23" s="94"/>
      <c r="B23" s="43"/>
      <c r="C23" s="72"/>
      <c r="D23" s="72"/>
      <c r="E23" s="72"/>
      <c r="F23" s="31"/>
      <c r="G23" s="48"/>
      <c r="H23" s="44"/>
      <c r="I23" s="45">
        <f t="shared" si="7"/>
        <v>0</v>
      </c>
      <c r="J23" s="46">
        <f t="shared" si="8"/>
        <v>0</v>
      </c>
      <c r="K23" s="44"/>
      <c r="L23" s="47">
        <f t="shared" si="9"/>
        <v>0</v>
      </c>
      <c r="M23" s="45">
        <f t="shared" si="10"/>
        <v>0</v>
      </c>
      <c r="N23" s="46">
        <f t="shared" si="11"/>
        <v>0</v>
      </c>
      <c r="O23" s="44"/>
      <c r="P23" s="45"/>
      <c r="Q23" s="46"/>
      <c r="R23" s="54"/>
    </row>
    <row r="24" spans="1:18" x14ac:dyDescent="0.2">
      <c r="A24" s="94"/>
      <c r="B24" s="43"/>
      <c r="C24" s="72"/>
      <c r="D24" s="72"/>
      <c r="E24" s="72"/>
      <c r="F24" s="31"/>
      <c r="G24" s="48"/>
      <c r="H24" s="44"/>
      <c r="I24" s="45">
        <f t="shared" si="7"/>
        <v>0</v>
      </c>
      <c r="J24" s="46">
        <f t="shared" si="8"/>
        <v>0</v>
      </c>
      <c r="K24" s="44"/>
      <c r="L24" s="47">
        <f t="shared" si="9"/>
        <v>0</v>
      </c>
      <c r="M24" s="45">
        <f t="shared" si="10"/>
        <v>0</v>
      </c>
      <c r="N24" s="46">
        <f t="shared" si="11"/>
        <v>0</v>
      </c>
      <c r="O24" s="44"/>
      <c r="P24" s="45"/>
      <c r="Q24" s="46"/>
      <c r="R24" s="54"/>
    </row>
    <row r="25" spans="1:18" x14ac:dyDescent="0.2">
      <c r="A25" s="94"/>
      <c r="B25" s="43"/>
      <c r="C25" s="72"/>
      <c r="D25" s="72"/>
      <c r="E25" s="72"/>
      <c r="F25" s="31"/>
      <c r="G25" s="48"/>
      <c r="H25" s="44"/>
      <c r="I25" s="45">
        <f t="shared" si="7"/>
        <v>0</v>
      </c>
      <c r="J25" s="46">
        <f t="shared" si="8"/>
        <v>0</v>
      </c>
      <c r="K25" s="44"/>
      <c r="L25" s="47">
        <f t="shared" si="9"/>
        <v>0</v>
      </c>
      <c r="M25" s="45">
        <f t="shared" si="10"/>
        <v>0</v>
      </c>
      <c r="N25" s="46">
        <f t="shared" si="11"/>
        <v>0</v>
      </c>
      <c r="O25" s="44"/>
      <c r="P25" s="45"/>
      <c r="Q25" s="46"/>
      <c r="R25" s="54"/>
    </row>
    <row r="26" spans="1:18" x14ac:dyDescent="0.2">
      <c r="A26" s="94"/>
      <c r="B26" s="43"/>
      <c r="C26" s="72"/>
      <c r="D26" s="72"/>
      <c r="E26" s="72"/>
      <c r="F26" s="31"/>
      <c r="G26" s="48"/>
      <c r="H26" s="44"/>
      <c r="I26" s="45">
        <f t="shared" si="7"/>
        <v>0</v>
      </c>
      <c r="J26" s="46">
        <f t="shared" si="8"/>
        <v>0</v>
      </c>
      <c r="K26" s="44"/>
      <c r="L26" s="47">
        <f t="shared" si="9"/>
        <v>0</v>
      </c>
      <c r="M26" s="45">
        <f t="shared" si="10"/>
        <v>0</v>
      </c>
      <c r="N26" s="46">
        <f t="shared" si="11"/>
        <v>0</v>
      </c>
      <c r="O26" s="44"/>
      <c r="P26" s="45"/>
      <c r="Q26" s="46"/>
      <c r="R26" s="54"/>
    </row>
    <row r="27" spans="1:18" x14ac:dyDescent="0.2">
      <c r="A27" s="94"/>
      <c r="B27" s="43"/>
      <c r="C27" s="72"/>
      <c r="D27" s="72"/>
      <c r="E27" s="72"/>
      <c r="F27" s="31"/>
      <c r="G27" s="48"/>
      <c r="H27" s="44"/>
      <c r="I27" s="45">
        <f t="shared" si="7"/>
        <v>0</v>
      </c>
      <c r="J27" s="46">
        <f t="shared" si="8"/>
        <v>0</v>
      </c>
      <c r="K27" s="44"/>
      <c r="L27" s="47">
        <f t="shared" si="9"/>
        <v>0</v>
      </c>
      <c r="M27" s="45">
        <f t="shared" si="10"/>
        <v>0</v>
      </c>
      <c r="N27" s="46">
        <f t="shared" si="11"/>
        <v>0</v>
      </c>
      <c r="O27" s="44"/>
      <c r="P27" s="45"/>
      <c r="Q27" s="46"/>
      <c r="R27" s="54"/>
    </row>
    <row r="28" spans="1:18" x14ac:dyDescent="0.2">
      <c r="A28" s="94"/>
      <c r="B28" s="43"/>
      <c r="C28" s="72"/>
      <c r="D28" s="72"/>
      <c r="E28" s="72"/>
      <c r="F28" s="31"/>
      <c r="G28" s="48"/>
      <c r="H28" s="44"/>
      <c r="I28" s="45">
        <f t="shared" si="7"/>
        <v>0</v>
      </c>
      <c r="J28" s="46">
        <f t="shared" si="8"/>
        <v>0</v>
      </c>
      <c r="K28" s="44"/>
      <c r="L28" s="47">
        <f t="shared" si="9"/>
        <v>0</v>
      </c>
      <c r="M28" s="45">
        <f t="shared" si="10"/>
        <v>0</v>
      </c>
      <c r="N28" s="46">
        <f t="shared" si="11"/>
        <v>0</v>
      </c>
      <c r="O28" s="44"/>
      <c r="P28" s="45"/>
      <c r="Q28" s="46"/>
      <c r="R28" s="54"/>
    </row>
    <row r="29" spans="1:18" x14ac:dyDescent="0.2">
      <c r="A29" s="94"/>
      <c r="B29" s="43"/>
      <c r="C29" s="72"/>
      <c r="D29" s="72"/>
      <c r="E29" s="72"/>
      <c r="F29" s="31"/>
      <c r="G29" s="48"/>
      <c r="H29" s="44"/>
      <c r="I29" s="45">
        <f t="shared" si="7"/>
        <v>0</v>
      </c>
      <c r="J29" s="46">
        <f t="shared" si="8"/>
        <v>0</v>
      </c>
      <c r="K29" s="44"/>
      <c r="L29" s="47">
        <f t="shared" si="9"/>
        <v>0</v>
      </c>
      <c r="M29" s="45">
        <f t="shared" si="10"/>
        <v>0</v>
      </c>
      <c r="N29" s="46">
        <f t="shared" si="11"/>
        <v>0</v>
      </c>
      <c r="O29" s="44"/>
      <c r="P29" s="45"/>
      <c r="Q29" s="46"/>
      <c r="R29" s="54"/>
    </row>
    <row r="30" spans="1:18" x14ac:dyDescent="0.2">
      <c r="A30" s="62"/>
      <c r="B30" s="43"/>
      <c r="C30" s="43"/>
      <c r="D30" s="43"/>
      <c r="E30" s="43"/>
      <c r="F30" s="31"/>
      <c r="G30" s="48"/>
      <c r="H30" s="44"/>
      <c r="I30" s="45">
        <f t="shared" si="3"/>
        <v>0</v>
      </c>
      <c r="J30" s="46">
        <f t="shared" si="0"/>
        <v>0</v>
      </c>
      <c r="K30" s="44"/>
      <c r="L30" s="47">
        <f t="shared" si="4"/>
        <v>0</v>
      </c>
      <c r="M30" s="45">
        <f t="shared" ref="M30:M40" si="12">IF(K30*L30&gt;J30,J30,K30*L30)</f>
        <v>0</v>
      </c>
      <c r="N30" s="46">
        <f t="shared" ref="N30:N40" si="13">J30-M30</f>
        <v>0</v>
      </c>
      <c r="O30" s="44"/>
      <c r="P30" s="45">
        <f t="shared" ref="P30:P40" si="14">IF(O30*L30&gt;N30,N30,O30*L30)</f>
        <v>0</v>
      </c>
      <c r="Q30" s="46">
        <f t="shared" ref="Q30:Q40" si="15">N30-P30</f>
        <v>0</v>
      </c>
      <c r="R30" s="54"/>
    </row>
    <row r="31" spans="1:18" x14ac:dyDescent="0.2">
      <c r="A31" s="62"/>
      <c r="B31" s="43"/>
      <c r="C31" s="43"/>
      <c r="D31" s="43"/>
      <c r="E31" s="43"/>
      <c r="F31" s="31"/>
      <c r="G31" s="48"/>
      <c r="H31" s="44"/>
      <c r="I31" s="45">
        <f t="shared" ref="I31:I38" si="16">IF(H31*G31&gt;F31,F31,H31*G31)</f>
        <v>0</v>
      </c>
      <c r="J31" s="46">
        <f t="shared" ref="J31:J38" si="17">F31-I31</f>
        <v>0</v>
      </c>
      <c r="K31" s="44"/>
      <c r="L31" s="47">
        <f t="shared" ref="L31:L38" si="18">G31</f>
        <v>0</v>
      </c>
      <c r="M31" s="45">
        <f t="shared" ref="M31:M38" si="19">IF(K31*L31&gt;J31,J31,K31*L31)</f>
        <v>0</v>
      </c>
      <c r="N31" s="46">
        <f t="shared" ref="N31:N38" si="20">J31-M31</f>
        <v>0</v>
      </c>
      <c r="O31" s="44"/>
      <c r="P31" s="45">
        <f t="shared" ref="P31:P38" si="21">IF(O31*L31&gt;N31,N31,O31*L31)</f>
        <v>0</v>
      </c>
      <c r="Q31" s="46">
        <f t="shared" ref="Q31:Q38" si="22">N31-P31</f>
        <v>0</v>
      </c>
      <c r="R31" s="54"/>
    </row>
    <row r="32" spans="1:18" x14ac:dyDescent="0.2">
      <c r="A32" s="62"/>
      <c r="B32" s="43"/>
      <c r="C32" s="43"/>
      <c r="D32" s="43"/>
      <c r="E32" s="43"/>
      <c r="F32" s="31"/>
      <c r="G32" s="48"/>
      <c r="H32" s="44"/>
      <c r="I32" s="45">
        <f t="shared" si="16"/>
        <v>0</v>
      </c>
      <c r="J32" s="46">
        <f t="shared" si="17"/>
        <v>0</v>
      </c>
      <c r="K32" s="44"/>
      <c r="L32" s="47">
        <f t="shared" si="18"/>
        <v>0</v>
      </c>
      <c r="M32" s="45">
        <f t="shared" si="19"/>
        <v>0</v>
      </c>
      <c r="N32" s="46">
        <f t="shared" si="20"/>
        <v>0</v>
      </c>
      <c r="O32" s="44"/>
      <c r="P32" s="45">
        <f t="shared" si="21"/>
        <v>0</v>
      </c>
      <c r="Q32" s="46">
        <f t="shared" si="22"/>
        <v>0</v>
      </c>
      <c r="R32" s="54"/>
    </row>
    <row r="33" spans="1:18" x14ac:dyDescent="0.2">
      <c r="A33" s="62"/>
      <c r="B33" s="43"/>
      <c r="C33" s="43"/>
      <c r="D33" s="43"/>
      <c r="E33" s="43"/>
      <c r="F33" s="31"/>
      <c r="G33" s="48"/>
      <c r="H33" s="44"/>
      <c r="I33" s="45">
        <f t="shared" si="16"/>
        <v>0</v>
      </c>
      <c r="J33" s="46">
        <f t="shared" si="17"/>
        <v>0</v>
      </c>
      <c r="K33" s="44"/>
      <c r="L33" s="47">
        <f t="shared" si="18"/>
        <v>0</v>
      </c>
      <c r="M33" s="45">
        <f t="shared" si="19"/>
        <v>0</v>
      </c>
      <c r="N33" s="46">
        <f t="shared" si="20"/>
        <v>0</v>
      </c>
      <c r="O33" s="44"/>
      <c r="P33" s="45">
        <f t="shared" si="21"/>
        <v>0</v>
      </c>
      <c r="Q33" s="46">
        <f t="shared" si="22"/>
        <v>0</v>
      </c>
      <c r="R33" s="54"/>
    </row>
    <row r="34" spans="1:18" x14ac:dyDescent="0.2">
      <c r="A34" s="62"/>
      <c r="B34" s="43"/>
      <c r="C34" s="43"/>
      <c r="D34" s="43"/>
      <c r="E34" s="43"/>
      <c r="F34" s="31"/>
      <c r="G34" s="48"/>
      <c r="H34" s="44"/>
      <c r="I34" s="45">
        <f t="shared" ref="I34:I36" si="23">IF(H34*G34&gt;F34,F34,H34*G34)</f>
        <v>0</v>
      </c>
      <c r="J34" s="46">
        <f t="shared" ref="J34:J36" si="24">F34-I34</f>
        <v>0</v>
      </c>
      <c r="K34" s="44"/>
      <c r="L34" s="47">
        <f t="shared" ref="L34:L36" si="25">G34</f>
        <v>0</v>
      </c>
      <c r="M34" s="45">
        <f t="shared" ref="M34:M36" si="26">IF(K34*L34&gt;J34,J34,K34*L34)</f>
        <v>0</v>
      </c>
      <c r="N34" s="46">
        <f t="shared" ref="N34:N36" si="27">J34-M34</f>
        <v>0</v>
      </c>
      <c r="O34" s="44"/>
      <c r="P34" s="45"/>
      <c r="Q34" s="46"/>
      <c r="R34" s="54"/>
    </row>
    <row r="35" spans="1:18" x14ac:dyDescent="0.2">
      <c r="A35" s="62"/>
      <c r="B35" s="43"/>
      <c r="C35" s="43"/>
      <c r="D35" s="43"/>
      <c r="E35" s="43"/>
      <c r="F35" s="31"/>
      <c r="G35" s="48"/>
      <c r="H35" s="44"/>
      <c r="I35" s="45">
        <f t="shared" si="23"/>
        <v>0</v>
      </c>
      <c r="J35" s="46">
        <f t="shared" si="24"/>
        <v>0</v>
      </c>
      <c r="K35" s="44"/>
      <c r="L35" s="47">
        <f t="shared" si="25"/>
        <v>0</v>
      </c>
      <c r="M35" s="45">
        <f t="shared" si="26"/>
        <v>0</v>
      </c>
      <c r="N35" s="46">
        <f t="shared" si="27"/>
        <v>0</v>
      </c>
      <c r="O35" s="44"/>
      <c r="P35" s="45"/>
      <c r="Q35" s="46"/>
      <c r="R35" s="54"/>
    </row>
    <row r="36" spans="1:18" x14ac:dyDescent="0.2">
      <c r="A36" s="62"/>
      <c r="B36" s="43"/>
      <c r="C36" s="43"/>
      <c r="D36" s="43"/>
      <c r="E36" s="43"/>
      <c r="F36" s="31"/>
      <c r="G36" s="48"/>
      <c r="H36" s="44"/>
      <c r="I36" s="45">
        <f t="shared" si="23"/>
        <v>0</v>
      </c>
      <c r="J36" s="46">
        <f t="shared" si="24"/>
        <v>0</v>
      </c>
      <c r="K36" s="44"/>
      <c r="L36" s="47">
        <f t="shared" si="25"/>
        <v>0</v>
      </c>
      <c r="M36" s="45">
        <f t="shared" si="26"/>
        <v>0</v>
      </c>
      <c r="N36" s="46">
        <f t="shared" si="27"/>
        <v>0</v>
      </c>
      <c r="O36" s="44"/>
      <c r="P36" s="45"/>
      <c r="Q36" s="46"/>
      <c r="R36" s="54"/>
    </row>
    <row r="37" spans="1:18" x14ac:dyDescent="0.2">
      <c r="A37" s="62"/>
      <c r="B37" s="43"/>
      <c r="C37" s="43"/>
      <c r="D37" s="43"/>
      <c r="E37" s="43"/>
      <c r="F37" s="31"/>
      <c r="G37" s="48"/>
      <c r="H37" s="44"/>
      <c r="I37" s="45">
        <f t="shared" si="16"/>
        <v>0</v>
      </c>
      <c r="J37" s="46">
        <f t="shared" si="17"/>
        <v>0</v>
      </c>
      <c r="K37" s="44"/>
      <c r="L37" s="47">
        <f t="shared" si="18"/>
        <v>0</v>
      </c>
      <c r="M37" s="45">
        <f t="shared" si="19"/>
        <v>0</v>
      </c>
      <c r="N37" s="46">
        <f t="shared" si="20"/>
        <v>0</v>
      </c>
      <c r="O37" s="44"/>
      <c r="P37" s="45">
        <f t="shared" si="21"/>
        <v>0</v>
      </c>
      <c r="Q37" s="46">
        <f t="shared" si="22"/>
        <v>0</v>
      </c>
      <c r="R37" s="54"/>
    </row>
    <row r="38" spans="1:18" x14ac:dyDescent="0.2">
      <c r="A38" s="62"/>
      <c r="B38" s="43"/>
      <c r="C38" s="43"/>
      <c r="D38" s="43"/>
      <c r="E38" s="43"/>
      <c r="F38" s="31"/>
      <c r="G38" s="48"/>
      <c r="H38" s="44"/>
      <c r="I38" s="45">
        <f t="shared" si="16"/>
        <v>0</v>
      </c>
      <c r="J38" s="46">
        <f t="shared" si="17"/>
        <v>0</v>
      </c>
      <c r="K38" s="44"/>
      <c r="L38" s="47">
        <f t="shared" si="18"/>
        <v>0</v>
      </c>
      <c r="M38" s="45">
        <f t="shared" si="19"/>
        <v>0</v>
      </c>
      <c r="N38" s="46">
        <f t="shared" si="20"/>
        <v>0</v>
      </c>
      <c r="O38" s="44"/>
      <c r="P38" s="45">
        <f t="shared" si="21"/>
        <v>0</v>
      </c>
      <c r="Q38" s="46">
        <f t="shared" si="22"/>
        <v>0</v>
      </c>
      <c r="R38" s="54"/>
    </row>
    <row r="39" spans="1:18" x14ac:dyDescent="0.2">
      <c r="A39" s="62"/>
      <c r="B39" s="43"/>
      <c r="C39" s="43"/>
      <c r="D39" s="43"/>
      <c r="E39" s="43"/>
      <c r="F39" s="31"/>
      <c r="G39" s="48"/>
      <c r="H39" s="44"/>
      <c r="I39" s="45">
        <f t="shared" si="3"/>
        <v>0</v>
      </c>
      <c r="J39" s="46">
        <f t="shared" si="0"/>
        <v>0</v>
      </c>
      <c r="K39" s="44"/>
      <c r="L39" s="47">
        <f t="shared" si="4"/>
        <v>0</v>
      </c>
      <c r="M39" s="45">
        <f t="shared" si="12"/>
        <v>0</v>
      </c>
      <c r="N39" s="46">
        <f t="shared" si="13"/>
        <v>0</v>
      </c>
      <c r="O39" s="44"/>
      <c r="P39" s="45">
        <f t="shared" si="14"/>
        <v>0</v>
      </c>
      <c r="Q39" s="46">
        <f t="shared" si="15"/>
        <v>0</v>
      </c>
      <c r="R39" s="54"/>
    </row>
    <row r="40" spans="1:18" ht="15" thickBot="1" x14ac:dyDescent="0.25">
      <c r="A40" s="63"/>
      <c r="B40" s="65"/>
      <c r="C40" s="65"/>
      <c r="D40" s="65"/>
      <c r="E40" s="65"/>
      <c r="F40" s="32"/>
      <c r="G40" s="55"/>
      <c r="H40" s="56"/>
      <c r="I40" s="57">
        <f t="shared" si="3"/>
        <v>0</v>
      </c>
      <c r="J40" s="58">
        <f t="shared" si="0"/>
        <v>0</v>
      </c>
      <c r="K40" s="56"/>
      <c r="L40" s="59">
        <f t="shared" si="4"/>
        <v>0</v>
      </c>
      <c r="M40" s="57">
        <f t="shared" si="12"/>
        <v>0</v>
      </c>
      <c r="N40" s="58">
        <f t="shared" si="13"/>
        <v>0</v>
      </c>
      <c r="O40" s="56"/>
      <c r="P40" s="57">
        <f t="shared" si="14"/>
        <v>0</v>
      </c>
      <c r="Q40" s="58">
        <f t="shared" si="15"/>
        <v>0</v>
      </c>
      <c r="R40" s="60"/>
    </row>
    <row r="41" spans="1:18" ht="45.75" thickBot="1" x14ac:dyDescent="0.25">
      <c r="A41" s="15"/>
      <c r="B41" s="15"/>
      <c r="C41" s="15"/>
      <c r="D41" s="15"/>
      <c r="E41" s="15"/>
      <c r="F41" s="29">
        <f>SUM(F12:F40)</f>
        <v>0</v>
      </c>
      <c r="G41" s="15"/>
      <c r="H41" s="17" t="s">
        <v>28</v>
      </c>
      <c r="I41" s="18">
        <f>SUM(I12:I40)</f>
        <v>0</v>
      </c>
      <c r="J41" s="19"/>
      <c r="K41" s="16"/>
      <c r="L41" s="17" t="s">
        <v>29</v>
      </c>
      <c r="M41" s="20">
        <f>SUM(M12:M40)</f>
        <v>0</v>
      </c>
      <c r="N41" s="19"/>
      <c r="O41" s="17" t="s">
        <v>34</v>
      </c>
      <c r="P41" s="28">
        <f>SUM(P12:P40)</f>
        <v>0</v>
      </c>
      <c r="Q41" s="19"/>
      <c r="R41" s="19"/>
    </row>
    <row r="42" spans="1:18" x14ac:dyDescent="0.2">
      <c r="L42" s="21"/>
    </row>
  </sheetData>
  <sheetProtection selectLockedCells="1"/>
  <mergeCells count="1">
    <mergeCell ref="B4:B5"/>
  </mergeCells>
  <dataValidations count="1">
    <dataValidation type="list" allowBlank="1" showInputMessage="1" showErrorMessage="1" sqref="B12:B40" xr:uid="{00000000-0002-0000-0100-000000000000}">
      <formula1>"מועצה, מתנ""ס, יישוב"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0</xdr:col>
                    <xdr:colOff>895350</xdr:colOff>
                    <xdr:row>5</xdr:row>
                    <xdr:rowOff>28575</xdr:rowOff>
                  </from>
                  <to>
                    <xdr:col>1</xdr:col>
                    <xdr:colOff>571500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0</xdr:col>
                    <xdr:colOff>895350</xdr:colOff>
                    <xdr:row>6</xdr:row>
                    <xdr:rowOff>28575</xdr:rowOff>
                  </from>
                  <to>
                    <xdr:col>1</xdr:col>
                    <xdr:colOff>571500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3"/>
  <sheetViews>
    <sheetView rightToLeft="1" workbookViewId="0">
      <selection activeCell="A4" sqref="A4:F4"/>
    </sheetView>
  </sheetViews>
  <sheetFormatPr defaultRowHeight="14.25" x14ac:dyDescent="0.2"/>
  <cols>
    <col min="1" max="1" width="19.625" customWidth="1"/>
    <col min="2" max="3" width="19.75" customWidth="1"/>
    <col min="4" max="4" width="17.125" style="2" customWidth="1"/>
    <col min="5" max="6" width="15.25" customWidth="1"/>
  </cols>
  <sheetData>
    <row r="2" spans="1:6" ht="15.75" x14ac:dyDescent="0.25">
      <c r="B2" s="1" t="s">
        <v>41</v>
      </c>
      <c r="C2" s="1"/>
    </row>
    <row r="3" spans="1:6" ht="15" thickBot="1" x14ac:dyDescent="0.25"/>
    <row r="4" spans="1:6" ht="45.75" customHeight="1" thickBot="1" x14ac:dyDescent="0.25">
      <c r="A4" s="79" t="s">
        <v>1</v>
      </c>
      <c r="B4" s="71" t="s">
        <v>2</v>
      </c>
      <c r="C4" s="71" t="s">
        <v>40</v>
      </c>
      <c r="D4" s="71" t="s">
        <v>0</v>
      </c>
      <c r="E4" s="71" t="s">
        <v>3</v>
      </c>
      <c r="F4" s="80" t="s">
        <v>4</v>
      </c>
    </row>
    <row r="5" spans="1:6" x14ac:dyDescent="0.2">
      <c r="A5" s="145"/>
      <c r="B5" s="146"/>
      <c r="C5" s="146"/>
      <c r="D5" s="147"/>
      <c r="E5" s="148"/>
      <c r="F5" s="149"/>
    </row>
    <row r="6" spans="1:6" x14ac:dyDescent="0.2">
      <c r="A6" s="3"/>
      <c r="B6" s="22"/>
      <c r="C6" s="22"/>
      <c r="D6" s="23"/>
      <c r="E6" s="4"/>
      <c r="F6" s="27"/>
    </row>
    <row r="7" spans="1:6" x14ac:dyDescent="0.2">
      <c r="A7" s="3"/>
      <c r="B7" s="22"/>
      <c r="C7" s="22"/>
      <c r="D7" s="23"/>
      <c r="E7" s="4"/>
      <c r="F7" s="27"/>
    </row>
    <row r="8" spans="1:6" x14ac:dyDescent="0.2">
      <c r="A8" s="3"/>
      <c r="B8" s="22"/>
      <c r="C8" s="22"/>
      <c r="D8" s="23"/>
      <c r="E8" s="4"/>
      <c r="F8" s="27"/>
    </row>
    <row r="9" spans="1:6" x14ac:dyDescent="0.2">
      <c r="A9" s="3"/>
      <c r="B9" s="22"/>
      <c r="C9" s="22"/>
      <c r="D9" s="23"/>
      <c r="E9" s="4"/>
      <c r="F9" s="27"/>
    </row>
    <row r="10" spans="1:6" x14ac:dyDescent="0.2">
      <c r="A10" s="3"/>
      <c r="B10" s="22"/>
      <c r="C10" s="22"/>
      <c r="D10" s="23"/>
      <c r="E10" s="4"/>
      <c r="F10" s="27"/>
    </row>
    <row r="11" spans="1:6" x14ac:dyDescent="0.2">
      <c r="A11" s="3"/>
      <c r="B11" s="22"/>
      <c r="C11" s="22"/>
      <c r="D11" s="23"/>
      <c r="E11" s="4"/>
      <c r="F11" s="27"/>
    </row>
    <row r="12" spans="1:6" x14ac:dyDescent="0.2">
      <c r="A12" s="3"/>
      <c r="B12" s="22"/>
      <c r="C12" s="22"/>
      <c r="D12" s="23"/>
      <c r="E12" s="4"/>
      <c r="F12" s="27"/>
    </row>
    <row r="13" spans="1:6" x14ac:dyDescent="0.2">
      <c r="A13" s="3"/>
      <c r="B13" s="22"/>
      <c r="C13" s="22"/>
      <c r="D13" s="23"/>
      <c r="E13" s="4"/>
      <c r="F13" s="27"/>
    </row>
    <row r="14" spans="1:6" x14ac:dyDescent="0.2">
      <c r="A14" s="3"/>
      <c r="B14" s="22"/>
      <c r="C14" s="22"/>
      <c r="D14" s="23"/>
      <c r="E14" s="4"/>
      <c r="F14" s="27"/>
    </row>
    <row r="15" spans="1:6" x14ac:dyDescent="0.2">
      <c r="A15" s="3"/>
      <c r="B15" s="22"/>
      <c r="C15" s="22"/>
      <c r="D15" s="23"/>
      <c r="E15" s="4"/>
      <c r="F15" s="27"/>
    </row>
    <row r="16" spans="1:6" x14ac:dyDescent="0.2">
      <c r="A16" s="3"/>
      <c r="B16" s="22"/>
      <c r="C16" s="22"/>
      <c r="D16" s="23"/>
      <c r="E16" s="4"/>
      <c r="F16" s="27"/>
    </row>
    <row r="17" spans="1:6" x14ac:dyDescent="0.2">
      <c r="A17" s="3"/>
      <c r="B17" s="22"/>
      <c r="C17" s="22"/>
      <c r="D17" s="23"/>
      <c r="E17" s="4"/>
      <c r="F17" s="27"/>
    </row>
    <row r="18" spans="1:6" x14ac:dyDescent="0.2">
      <c r="A18" s="3"/>
      <c r="B18" s="22"/>
      <c r="C18" s="22"/>
      <c r="D18" s="23"/>
      <c r="E18" s="4"/>
      <c r="F18" s="27"/>
    </row>
    <row r="19" spans="1:6" x14ac:dyDescent="0.2">
      <c r="A19" s="3"/>
      <c r="B19" s="22"/>
      <c r="C19" s="22"/>
      <c r="D19" s="23"/>
      <c r="E19" s="4"/>
      <c r="F19" s="27"/>
    </row>
    <row r="20" spans="1:6" x14ac:dyDescent="0.2">
      <c r="A20" s="3"/>
      <c r="B20" s="22"/>
      <c r="C20" s="22"/>
      <c r="D20" s="23"/>
      <c r="E20" s="4"/>
      <c r="F20" s="27"/>
    </row>
    <row r="21" spans="1:6" x14ac:dyDescent="0.2">
      <c r="A21" s="3"/>
      <c r="B21" s="22"/>
      <c r="C21" s="22"/>
      <c r="D21" s="23"/>
      <c r="E21" s="4"/>
      <c r="F21" s="27"/>
    </row>
    <row r="22" spans="1:6" x14ac:dyDescent="0.2">
      <c r="A22" s="3"/>
      <c r="B22" s="22"/>
      <c r="C22" s="22"/>
      <c r="D22" s="23"/>
      <c r="E22" s="4"/>
      <c r="F22" s="27"/>
    </row>
    <row r="23" spans="1:6" x14ac:dyDescent="0.2">
      <c r="A23" s="3"/>
      <c r="B23" s="22"/>
      <c r="C23" s="22"/>
      <c r="D23" s="23"/>
      <c r="E23" s="4"/>
      <c r="F23" s="27"/>
    </row>
    <row r="24" spans="1:6" x14ac:dyDescent="0.2">
      <c r="A24" s="3"/>
      <c r="B24" s="22"/>
      <c r="C24" s="22"/>
      <c r="D24" s="23"/>
      <c r="E24" s="4"/>
      <c r="F24" s="27"/>
    </row>
    <row r="25" spans="1:6" x14ac:dyDescent="0.2">
      <c r="A25" s="3"/>
      <c r="B25" s="22"/>
      <c r="C25" s="22"/>
      <c r="D25" s="23"/>
      <c r="E25" s="4"/>
      <c r="F25" s="27"/>
    </row>
    <row r="26" spans="1:6" x14ac:dyDescent="0.2">
      <c r="A26" s="3"/>
      <c r="B26" s="22"/>
      <c r="C26" s="22"/>
      <c r="D26" s="23"/>
      <c r="E26" s="4"/>
      <c r="F26" s="27"/>
    </row>
    <row r="27" spans="1:6" x14ac:dyDescent="0.2">
      <c r="A27" s="3"/>
      <c r="B27" s="22"/>
      <c r="C27" s="22"/>
      <c r="D27" s="23"/>
      <c r="E27" s="4"/>
      <c r="F27" s="27"/>
    </row>
    <row r="28" spans="1:6" x14ac:dyDescent="0.2">
      <c r="A28" s="3"/>
      <c r="B28" s="22"/>
      <c r="C28" s="22"/>
      <c r="D28" s="23"/>
      <c r="E28" s="4"/>
      <c r="F28" s="27"/>
    </row>
    <row r="29" spans="1:6" x14ac:dyDescent="0.2">
      <c r="A29" s="3"/>
      <c r="B29" s="22"/>
      <c r="C29" s="22"/>
      <c r="D29" s="23"/>
      <c r="E29" s="4"/>
      <c r="F29" s="27"/>
    </row>
    <row r="30" spans="1:6" x14ac:dyDescent="0.2">
      <c r="A30" s="3"/>
      <c r="B30" s="22"/>
      <c r="C30" s="22"/>
      <c r="D30" s="23"/>
      <c r="E30" s="4"/>
      <c r="F30" s="27"/>
    </row>
    <row r="31" spans="1:6" x14ac:dyDescent="0.2">
      <c r="A31" s="3"/>
      <c r="B31" s="22"/>
      <c r="C31" s="22"/>
      <c r="D31" s="23"/>
      <c r="E31" s="4"/>
      <c r="F31" s="27"/>
    </row>
    <row r="32" spans="1:6" x14ac:dyDescent="0.2">
      <c r="A32" s="3"/>
      <c r="B32" s="22"/>
      <c r="C32" s="22"/>
      <c r="D32" s="23"/>
      <c r="E32" s="4"/>
      <c r="F32" s="27"/>
    </row>
    <row r="33" spans="1:6" x14ac:dyDescent="0.2">
      <c r="A33" s="3"/>
      <c r="B33" s="22"/>
      <c r="C33" s="22"/>
      <c r="D33" s="23"/>
      <c r="E33" s="4"/>
      <c r="F33" s="27"/>
    </row>
    <row r="34" spans="1:6" x14ac:dyDescent="0.2">
      <c r="A34" s="3"/>
      <c r="B34" s="22"/>
      <c r="C34" s="22"/>
      <c r="D34" s="23"/>
      <c r="E34" s="4"/>
      <c r="F34" s="27"/>
    </row>
    <row r="35" spans="1:6" x14ac:dyDescent="0.2">
      <c r="A35" s="3"/>
      <c r="B35" s="22"/>
      <c r="C35" s="22"/>
      <c r="D35" s="23"/>
      <c r="E35" s="4"/>
      <c r="F35" s="27"/>
    </row>
    <row r="36" spans="1:6" x14ac:dyDescent="0.2">
      <c r="A36" s="3"/>
      <c r="B36" s="22"/>
      <c r="C36" s="22"/>
      <c r="D36" s="23"/>
      <c r="E36" s="4"/>
      <c r="F36" s="27"/>
    </row>
    <row r="37" spans="1:6" x14ac:dyDescent="0.2">
      <c r="A37" s="3"/>
      <c r="B37" s="22"/>
      <c r="C37" s="22"/>
      <c r="D37" s="23"/>
      <c r="E37" s="4"/>
      <c r="F37" s="27"/>
    </row>
    <row r="38" spans="1:6" x14ac:dyDescent="0.2">
      <c r="A38" s="3"/>
      <c r="B38" s="22"/>
      <c r="C38" s="22"/>
      <c r="D38" s="23"/>
      <c r="E38" s="97"/>
      <c r="F38" s="27"/>
    </row>
    <row r="39" spans="1:6" x14ac:dyDescent="0.2">
      <c r="A39" s="95"/>
      <c r="B39" s="22"/>
      <c r="C39" s="22"/>
      <c r="D39" s="23"/>
      <c r="E39" s="4"/>
      <c r="F39" s="96"/>
    </row>
    <row r="40" spans="1:6" x14ac:dyDescent="0.2">
      <c r="A40" s="150"/>
      <c r="B40" s="98"/>
      <c r="C40" s="99"/>
      <c r="D40" s="100"/>
      <c r="E40" s="101"/>
      <c r="F40" s="151"/>
    </row>
    <row r="41" spans="1:6" ht="15" thickBot="1" x14ac:dyDescent="0.25">
      <c r="A41" s="152"/>
      <c r="B41" s="153"/>
      <c r="C41" s="153"/>
      <c r="D41" s="154"/>
      <c r="E41" s="155"/>
      <c r="F41" s="156"/>
    </row>
    <row r="42" spans="1:6" ht="15" x14ac:dyDescent="0.25">
      <c r="A42" s="24"/>
      <c r="F42" s="25">
        <f>SUM(F5:F41)</f>
        <v>0</v>
      </c>
    </row>
    <row r="43" spans="1:6" x14ac:dyDescent="0.2">
      <c r="A43" s="5" t="s">
        <v>5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CCE88-9A99-4E82-9504-53C59D2FCF2C}">
  <dimension ref="B1:M27"/>
  <sheetViews>
    <sheetView rightToLeft="1" workbookViewId="0">
      <selection activeCell="E20" sqref="E20"/>
    </sheetView>
  </sheetViews>
  <sheetFormatPr defaultRowHeight="14.25" x14ac:dyDescent="0.2"/>
  <cols>
    <col min="1" max="1" width="4.375" style="105" customWidth="1"/>
    <col min="2" max="2" width="4.625" style="105" customWidth="1"/>
    <col min="3" max="3" width="9.875" style="105" customWidth="1"/>
    <col min="4" max="4" width="11.125" style="105" customWidth="1"/>
    <col min="5" max="5" width="15.875" style="105" customWidth="1"/>
    <col min="6" max="6" width="14.375" style="105" customWidth="1"/>
    <col min="7" max="7" width="14.75" style="105" customWidth="1"/>
    <col min="8" max="8" width="12" style="105" customWidth="1"/>
    <col min="9" max="9" width="18.125" style="105" customWidth="1"/>
    <col min="10" max="10" width="17.25" style="105" customWidth="1"/>
    <col min="11" max="11" width="5.125" style="105" customWidth="1"/>
    <col min="12" max="16384" width="9" style="105"/>
  </cols>
  <sheetData>
    <row r="1" spans="2:13" x14ac:dyDescent="0.2">
      <c r="B1" s="102"/>
      <c r="C1" s="103"/>
      <c r="D1" s="103"/>
      <c r="E1" s="103"/>
      <c r="F1" s="103"/>
      <c r="G1" s="103"/>
      <c r="H1" s="103"/>
      <c r="I1" s="103"/>
      <c r="J1" s="103"/>
      <c r="K1" s="104"/>
    </row>
    <row r="2" spans="2:13" x14ac:dyDescent="0.2">
      <c r="B2" s="106"/>
      <c r="C2" s="107"/>
      <c r="D2" s="107"/>
      <c r="E2" s="107"/>
      <c r="F2" s="107"/>
      <c r="G2" s="107"/>
      <c r="H2" s="107"/>
      <c r="I2" s="107"/>
      <c r="J2" s="107"/>
      <c r="K2" s="108"/>
    </row>
    <row r="3" spans="2:13" ht="20.25" x14ac:dyDescent="0.2">
      <c r="B3" s="106"/>
      <c r="C3" s="161" t="s">
        <v>42</v>
      </c>
      <c r="D3" s="161"/>
      <c r="E3" s="161"/>
      <c r="F3" s="161"/>
      <c r="G3" s="161"/>
      <c r="H3" s="161"/>
      <c r="I3" s="161"/>
      <c r="J3" s="161"/>
      <c r="K3" s="109"/>
      <c r="L3" s="110"/>
      <c r="M3" s="107"/>
    </row>
    <row r="4" spans="2:13" ht="20.25" x14ac:dyDescent="0.2">
      <c r="B4" s="106"/>
      <c r="C4" s="107"/>
      <c r="D4" s="111"/>
      <c r="E4" s="111"/>
      <c r="F4" s="111"/>
      <c r="G4" s="111"/>
      <c r="H4" s="111"/>
      <c r="I4" s="111"/>
      <c r="J4" s="111"/>
      <c r="K4" s="109"/>
      <c r="L4" s="110"/>
      <c r="M4" s="107"/>
    </row>
    <row r="5" spans="2:13" s="112" customFormat="1" ht="15.75" thickBot="1" x14ac:dyDescent="0.3">
      <c r="B5" s="106"/>
      <c r="D5" s="107"/>
      <c r="E5" s="113" t="s">
        <v>43</v>
      </c>
      <c r="F5" s="114"/>
      <c r="G5" s="113"/>
      <c r="H5"/>
      <c r="I5" s="115"/>
      <c r="J5" s="116"/>
      <c r="K5" s="117"/>
      <c r="L5" s="118"/>
    </row>
    <row r="6" spans="2:13" s="120" customFormat="1" ht="32.25" thickBot="1" x14ac:dyDescent="0.3">
      <c r="B6" s="119"/>
      <c r="D6" s="121" t="s">
        <v>8</v>
      </c>
      <c r="E6" s="122"/>
      <c r="F6" s="121" t="s">
        <v>44</v>
      </c>
      <c r="G6" s="122"/>
      <c r="H6" s="123" t="s">
        <v>45</v>
      </c>
      <c r="I6" s="124"/>
      <c r="K6" s="125"/>
      <c r="L6" s="126"/>
    </row>
    <row r="7" spans="2:13" ht="15.75" x14ac:dyDescent="0.25">
      <c r="B7" s="106"/>
      <c r="C7" s="127"/>
      <c r="D7" s="127"/>
      <c r="E7" s="127"/>
      <c r="F7" s="107"/>
      <c r="G7" s="107"/>
      <c r="H7" s="107"/>
      <c r="I7" s="127"/>
      <c r="J7" s="127"/>
      <c r="K7" s="125"/>
      <c r="L7" s="126"/>
    </row>
    <row r="8" spans="2:13" ht="15.75" customHeight="1" x14ac:dyDescent="0.25">
      <c r="B8" s="106"/>
      <c r="C8" s="162" t="s">
        <v>46</v>
      </c>
      <c r="D8" s="162"/>
      <c r="E8" s="162"/>
      <c r="F8" s="162"/>
      <c r="G8" s="162"/>
      <c r="H8" s="162"/>
      <c r="I8" s="162"/>
      <c r="J8" s="128"/>
      <c r="K8" s="129"/>
      <c r="L8" s="126"/>
    </row>
    <row r="9" spans="2:13" ht="16.5" thickBot="1" x14ac:dyDescent="0.3">
      <c r="B9" s="106"/>
      <c r="C9" s="128"/>
      <c r="D9" s="128"/>
      <c r="E9" s="128"/>
      <c r="F9" s="128"/>
      <c r="G9" s="128"/>
      <c r="H9" s="128"/>
      <c r="K9" s="129"/>
      <c r="L9" s="126"/>
    </row>
    <row r="10" spans="2:13" s="132" customFormat="1" ht="16.5" thickBot="1" x14ac:dyDescent="0.25">
      <c r="B10" s="130"/>
      <c r="C10" s="163" t="s">
        <v>47</v>
      </c>
      <c r="D10" s="164"/>
      <c r="E10" s="131">
        <v>0</v>
      </c>
      <c r="K10" s="133"/>
      <c r="L10" s="134"/>
    </row>
    <row r="11" spans="2:13" ht="26.25" thickBot="1" x14ac:dyDescent="0.3">
      <c r="B11" s="106"/>
      <c r="C11" s="116"/>
      <c r="D11" s="135"/>
      <c r="E11" s="135"/>
      <c r="F11" s="135"/>
      <c r="G11" s="128"/>
      <c r="H11" s="136" t="s">
        <v>48</v>
      </c>
      <c r="I11" s="135"/>
      <c r="J11" s="135"/>
      <c r="K11" s="125"/>
      <c r="L11" s="126"/>
    </row>
    <row r="12" spans="2:13" ht="16.5" thickBot="1" x14ac:dyDescent="0.3">
      <c r="B12" s="106"/>
      <c r="C12" s="165" t="s">
        <v>49</v>
      </c>
      <c r="D12" s="166"/>
      <c r="E12" s="131">
        <v>0</v>
      </c>
      <c r="F12" s="135"/>
      <c r="G12" s="137" t="s">
        <v>50</v>
      </c>
      <c r="H12" s="138">
        <f>IFERROR(E12/E10,0)</f>
        <v>0</v>
      </c>
      <c r="I12" s="135"/>
      <c r="J12" s="135"/>
      <c r="K12" s="125"/>
      <c r="L12" s="126"/>
    </row>
    <row r="13" spans="2:13" ht="15.75" x14ac:dyDescent="0.25">
      <c r="B13" s="106"/>
      <c r="C13" s="116"/>
      <c r="D13" s="135"/>
      <c r="E13" s="135"/>
      <c r="F13" s="135"/>
      <c r="G13" s="135"/>
      <c r="H13" s="135"/>
      <c r="I13" s="135"/>
      <c r="J13" s="135"/>
      <c r="K13" s="125"/>
      <c r="L13" s="126"/>
    </row>
    <row r="14" spans="2:13" ht="16.5" thickBot="1" x14ac:dyDescent="0.3">
      <c r="B14" s="106"/>
      <c r="C14" s="139" t="s">
        <v>51</v>
      </c>
      <c r="D14" s="135"/>
      <c r="E14" s="135"/>
      <c r="F14" s="135"/>
      <c r="G14" s="135"/>
      <c r="H14" s="135"/>
      <c r="I14" s="135"/>
      <c r="J14" s="135"/>
      <c r="K14" s="125"/>
      <c r="L14" s="126"/>
    </row>
    <row r="15" spans="2:13" ht="39.950000000000003" customHeight="1" x14ac:dyDescent="0.25">
      <c r="B15" s="106"/>
      <c r="C15" s="167"/>
      <c r="D15" s="168"/>
      <c r="E15" s="168"/>
      <c r="F15" s="168"/>
      <c r="G15" s="168"/>
      <c r="H15" s="168"/>
      <c r="I15" s="168"/>
      <c r="J15" s="169"/>
      <c r="K15" s="125"/>
      <c r="L15" s="126"/>
    </row>
    <row r="16" spans="2:13" ht="39.950000000000003" customHeight="1" x14ac:dyDescent="0.25">
      <c r="B16" s="106"/>
      <c r="C16" s="170"/>
      <c r="D16" s="171"/>
      <c r="E16" s="171"/>
      <c r="F16" s="171"/>
      <c r="G16" s="171"/>
      <c r="H16" s="171"/>
      <c r="I16" s="171"/>
      <c r="J16" s="172"/>
      <c r="K16" s="125"/>
      <c r="L16" s="126"/>
    </row>
    <row r="17" spans="2:12" ht="39.950000000000003" customHeight="1" thickBot="1" x14ac:dyDescent="0.3">
      <c r="B17" s="106"/>
      <c r="C17" s="173"/>
      <c r="D17" s="174"/>
      <c r="E17" s="174"/>
      <c r="F17" s="174"/>
      <c r="G17" s="174"/>
      <c r="H17" s="174"/>
      <c r="I17" s="174"/>
      <c r="J17" s="175"/>
      <c r="K17" s="125"/>
      <c r="L17" s="126"/>
    </row>
    <row r="18" spans="2:12" ht="15.75" x14ac:dyDescent="0.25">
      <c r="B18" s="106"/>
      <c r="C18" s="140"/>
      <c r="D18" s="127"/>
      <c r="E18" s="127"/>
      <c r="F18" s="127"/>
      <c r="G18" s="127"/>
      <c r="H18" s="127"/>
      <c r="I18" s="127"/>
      <c r="J18" s="127"/>
      <c r="K18" s="125"/>
      <c r="L18" s="126"/>
    </row>
    <row r="19" spans="2:12" ht="15.75" x14ac:dyDescent="0.25">
      <c r="B19" s="106"/>
      <c r="C19" s="176" t="s">
        <v>52</v>
      </c>
      <c r="D19" s="176"/>
      <c r="E19" s="176"/>
      <c r="F19" s="176"/>
      <c r="G19" s="176"/>
      <c r="H19" s="176"/>
      <c r="I19" s="176"/>
      <c r="J19" s="127"/>
      <c r="K19" s="125"/>
      <c r="L19" s="126"/>
    </row>
    <row r="20" spans="2:12" ht="15.75" x14ac:dyDescent="0.25">
      <c r="B20" s="106"/>
      <c r="C20" s="107"/>
      <c r="D20" s="107"/>
      <c r="E20" s="107"/>
      <c r="F20" s="107"/>
      <c r="G20" s="107"/>
      <c r="H20" s="107"/>
      <c r="I20" s="107"/>
      <c r="J20" s="107"/>
      <c r="K20" s="125"/>
      <c r="L20" s="126"/>
    </row>
    <row r="21" spans="2:12" ht="15.75" x14ac:dyDescent="0.25">
      <c r="B21" s="106"/>
      <c r="C21" s="159" t="s">
        <v>53</v>
      </c>
      <c r="D21" s="159"/>
      <c r="E21" s="159" t="s">
        <v>54</v>
      </c>
      <c r="F21" s="159"/>
      <c r="G21" s="159" t="s">
        <v>55</v>
      </c>
      <c r="H21" s="159"/>
      <c r="I21" s="160" t="s">
        <v>56</v>
      </c>
      <c r="J21" s="160"/>
      <c r="K21" s="125"/>
      <c r="L21" s="126"/>
    </row>
    <row r="22" spans="2:12" ht="15.75" x14ac:dyDescent="0.25">
      <c r="B22" s="106"/>
      <c r="C22" s="159"/>
      <c r="D22" s="159"/>
      <c r="E22" s="159"/>
      <c r="F22" s="159"/>
      <c r="G22" s="159"/>
      <c r="H22" s="159"/>
      <c r="I22" s="160"/>
      <c r="J22" s="160"/>
      <c r="K22" s="125"/>
      <c r="L22" s="126"/>
    </row>
    <row r="23" spans="2:12" ht="15.75" x14ac:dyDescent="0.25">
      <c r="B23" s="106"/>
      <c r="C23" s="160" t="s">
        <v>57</v>
      </c>
      <c r="D23" s="160"/>
      <c r="E23" s="160" t="s">
        <v>58</v>
      </c>
      <c r="F23" s="160"/>
      <c r="G23" s="160" t="s">
        <v>59</v>
      </c>
      <c r="H23" s="160"/>
      <c r="I23" s="160" t="s">
        <v>11</v>
      </c>
      <c r="J23" s="160"/>
      <c r="K23" s="125"/>
      <c r="L23" s="126"/>
    </row>
    <row r="24" spans="2:12" ht="16.5" thickBot="1" x14ac:dyDescent="0.3">
      <c r="B24" s="141"/>
      <c r="C24" s="142"/>
      <c r="D24" s="142"/>
      <c r="E24" s="142"/>
      <c r="F24" s="142"/>
      <c r="G24" s="142"/>
      <c r="H24" s="142"/>
      <c r="I24" s="142"/>
      <c r="J24" s="142"/>
      <c r="K24" s="143"/>
      <c r="L24" s="126"/>
    </row>
    <row r="25" spans="2:12" ht="15.75" x14ac:dyDescent="0.25">
      <c r="C25" s="126"/>
      <c r="D25" s="126"/>
      <c r="E25" s="126"/>
      <c r="F25" s="126"/>
      <c r="G25" s="126"/>
      <c r="H25" s="126"/>
      <c r="I25" s="126"/>
      <c r="J25" s="126"/>
      <c r="K25" s="126"/>
      <c r="L25" s="126"/>
    </row>
    <row r="26" spans="2:12" ht="15.75" x14ac:dyDescent="0.25">
      <c r="C26" s="126"/>
      <c r="D26" s="126"/>
      <c r="E26" s="126"/>
      <c r="F26" s="126"/>
      <c r="G26" s="126"/>
      <c r="H26" s="126"/>
      <c r="I26" s="126"/>
      <c r="J26" s="126"/>
      <c r="K26" s="126"/>
      <c r="L26" s="126"/>
    </row>
    <row r="27" spans="2:12" ht="15.75" x14ac:dyDescent="0.25">
      <c r="C27" s="126"/>
      <c r="D27" s="126"/>
      <c r="E27" s="126"/>
      <c r="F27" s="126"/>
      <c r="G27" s="126"/>
      <c r="H27" s="126"/>
      <c r="I27" s="126"/>
      <c r="J27" s="126"/>
      <c r="K27" s="126"/>
      <c r="L27" s="126"/>
    </row>
  </sheetData>
  <protectedRanges>
    <protectedRange sqref="G6 E6" name="טווח1_4"/>
    <protectedRange sqref="F12" name="טווח1_4_1"/>
  </protectedRanges>
  <mergeCells count="14">
    <mergeCell ref="C19:I19"/>
    <mergeCell ref="C3:J3"/>
    <mergeCell ref="C8:I8"/>
    <mergeCell ref="C10:D10"/>
    <mergeCell ref="C12:D12"/>
    <mergeCell ref="C15:J17"/>
    <mergeCell ref="C21:D22"/>
    <mergeCell ref="E21:F22"/>
    <mergeCell ref="G21:H22"/>
    <mergeCell ref="I21:J22"/>
    <mergeCell ref="C23:D23"/>
    <mergeCell ref="E23:F23"/>
    <mergeCell ref="G23:H23"/>
    <mergeCell ref="I23:J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C19462-A354-4ECE-B355-DDFAF06F1BEC}">
          <x14:formula1>
            <xm:f>'\\jafifs\users\החטיבה להתיישבות\ועדת תמיכות\קולות קוראים 2022\קול קורא מחנות זמניים 2022\[הקמת מחנות זמניים 2022 - נספחים.xlsx]מסד נתונים'!#REF!</xm:f>
          </x14:formula1>
          <xm:sqref>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35606d-1bc9-4ba9-a31e-294d7ea626ec">
      <Terms xmlns="http://schemas.microsoft.com/office/infopath/2007/PartnerControls"/>
    </lcf76f155ced4ddcb4097134ff3c332f>
    <TaxCatchAll xmlns="4a547fe1-3c1e-42ba-8b13-0b4fa83da3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3EB9BFCED718E4F93508FF53E90F588" ma:contentTypeVersion="13" ma:contentTypeDescription="צור מסמך חדש." ma:contentTypeScope="" ma:versionID="388904849118a3447ea740b453b005a0">
  <xsd:schema xmlns:xsd="http://www.w3.org/2001/XMLSchema" xmlns:xs="http://www.w3.org/2001/XMLSchema" xmlns:p="http://schemas.microsoft.com/office/2006/metadata/properties" xmlns:ns2="e535606d-1bc9-4ba9-a31e-294d7ea626ec" xmlns:ns3="4a547fe1-3c1e-42ba-8b13-0b4fa83da378" targetNamespace="http://schemas.microsoft.com/office/2006/metadata/properties" ma:root="true" ma:fieldsID="cc2e8dd2226f6882b3b2c6a867c3cf02" ns2:_="" ns3:_="">
    <xsd:import namespace="e535606d-1bc9-4ba9-a31e-294d7ea626ec"/>
    <xsd:import namespace="4a547fe1-3c1e-42ba-8b13-0b4fa83da3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5606d-1bc9-4ba9-a31e-294d7ea626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תגיות תמונה" ma:readOnly="false" ma:fieldId="{5cf76f15-5ced-4ddc-b409-7134ff3c332f}" ma:taxonomyMulti="true" ma:sspId="069e5d1f-28dc-4187-a1ee-c290653d82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47fe1-3c1e-42ba-8b13-0b4fa83da37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c6e3dc1-aa56-4cb7-8be5-06eb0ba5e2bd}" ma:internalName="TaxCatchAll" ma:showField="CatchAllData" ma:web="4a547fe1-3c1e-42ba-8b13-0b4fa83da3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A7B60-443B-4D49-AD03-26DE7FB58848}">
  <ds:schemaRefs>
    <ds:schemaRef ds:uri="http://schemas.microsoft.com/office/2006/documentManagement/types"/>
    <ds:schemaRef ds:uri="http://schemas.microsoft.com/office/infopath/2007/PartnerControls"/>
    <ds:schemaRef ds:uri="4a547fe1-3c1e-42ba-8b13-0b4fa83da37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535606d-1bc9-4ba9-a31e-294d7ea626e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144DAC0-94DC-4C8A-BF32-F5FB8079B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0D581C-100A-4341-BF88-4ADF5B265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5606d-1bc9-4ba9-a31e-294d7ea626ec"/>
    <ds:schemaRef ds:uri="4a547fe1-3c1e-42ba-8b13-0b4fa83da3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6 - דוח חברה וקליטה</vt:lpstr>
      <vt:lpstr>נספח 6 א- מעקב חשבוניות</vt:lpstr>
      <vt:lpstr>נספח 7 - דיווח מסכם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</dc:creator>
  <cp:lastModifiedBy>Asaban, Avital</cp:lastModifiedBy>
  <cp:lastPrinted>2023-10-16T06:59:19Z</cp:lastPrinted>
  <dcterms:created xsi:type="dcterms:W3CDTF">2020-05-24T13:49:06Z</dcterms:created>
  <dcterms:modified xsi:type="dcterms:W3CDTF">2024-08-19T10:30:59Z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0x01010033EB9BFCED718E4F93508FF53E90F588</vt:lpwstr>
  </property>
</Properties>
</file>